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 坂井市農地水広域協定\2 様式集\2-2 HP物品購入、業務委託（3～9）\"/>
    </mc:Choice>
  </mc:AlternateContent>
  <xr:revisionPtr revIDLastSave="0" documentId="13_ncr:1_{D794AF37-F880-4FE2-A3B6-68A5E60951C7}" xr6:coauthVersionLast="47" xr6:coauthVersionMax="47" xr10:uidLastSave="{00000000-0000-0000-0000-000000000000}"/>
  <bookViews>
    <workbookView xWindow="-120" yWindow="-120" windowWidth="29040" windowHeight="15720" xr2:uid="{D83C0E7E-CAF7-4D34-A2A9-CCAA0B012D80}"/>
  </bookViews>
  <sheets>
    <sheet name="1 見積依頼書 " sheetId="1" r:id="rId1"/>
    <sheet name="2 見積結果一覧" sheetId="2" r:id="rId2"/>
    <sheet name="3 検収調書" sheetId="3" r:id="rId3"/>
  </sheets>
  <definedNames>
    <definedName name="_xlnm.Print_Area" localSheetId="1">'2 見積結果一覧'!$A$1:$E$25</definedName>
    <definedName name="_xlnm.Print_Area" localSheetId="2">'3 検収調書'!$A$1:$C$19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" l="1"/>
  <c r="B24" i="2"/>
  <c r="D24" i="2" s="1"/>
  <c r="C3" i="1"/>
  <c r="C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C1" authorId="0" shapeId="0" xr:uid="{C0AB0F8D-B02A-4B40-B09D-7778EC4FCA79}">
      <text>
        <r>
          <rPr>
            <b/>
            <sz val="9"/>
            <color indexed="81"/>
            <rFont val="MS P ゴシック"/>
            <family val="3"/>
            <charset val="128"/>
          </rPr>
          <t>日付入力
月／日で入力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2" authorId="0" shapeId="0" xr:uid="{5509C367-F392-4210-B1F3-EA2F171C07FF}">
      <text>
        <r>
          <rPr>
            <b/>
            <sz val="9"/>
            <color indexed="81"/>
            <rFont val="MS P ゴシック"/>
            <family val="3"/>
            <charset val="128"/>
          </rPr>
          <t>業者名入力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" authorId="0" shapeId="0" xr:uid="{7974865D-DA67-4F9B-909C-E69255506F32}">
      <text>
        <r>
          <rPr>
            <b/>
            <sz val="9"/>
            <color indexed="81"/>
            <rFont val="MS P ゴシック"/>
            <family val="3"/>
            <charset val="128"/>
          </rPr>
          <t>業者名入力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4" authorId="0" shapeId="0" xr:uid="{DD0FB0A6-0C70-4A3A-BF30-CB220CF5E620}">
      <text>
        <r>
          <rPr>
            <b/>
            <sz val="9"/>
            <color indexed="81"/>
            <rFont val="MS P ゴシック"/>
            <family val="3"/>
            <charset val="128"/>
          </rPr>
          <t>業者名入力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1" authorId="0" shapeId="0" xr:uid="{386A8876-BF52-45FD-9C10-2A6F1B79A975}">
      <text>
        <r>
          <rPr>
            <b/>
            <sz val="9"/>
            <color indexed="81"/>
            <rFont val="MS P ゴシック"/>
            <family val="3"/>
            <charset val="128"/>
          </rPr>
          <t>日付入力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月／日</t>
        </r>
      </text>
    </comment>
    <comment ref="C12" authorId="0" shapeId="0" xr:uid="{26A04141-D31B-4CD3-8BE9-9FDD048BD2F6}">
      <text>
        <r>
          <rPr>
            <b/>
            <sz val="9"/>
            <color indexed="81"/>
            <rFont val="MS P ゴシック"/>
            <family val="3"/>
            <charset val="128"/>
          </rPr>
          <t>見積提出場所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3" authorId="0" shapeId="0" xr:uid="{54ADF289-AB2B-4392-BC09-324BD9730ADC}">
      <text>
        <r>
          <rPr>
            <b/>
            <sz val="9"/>
            <color indexed="81"/>
            <rFont val="MS P ゴシック"/>
            <family val="3"/>
            <charset val="128"/>
          </rPr>
          <t>日付入力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月／日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E7" authorId="0" shapeId="0" xr:uid="{3328C4B0-6830-4F8B-B921-8B300AE15619}">
      <text>
        <r>
          <rPr>
            <b/>
            <sz val="9"/>
            <color indexed="81"/>
            <rFont val="MS P ゴシック"/>
            <family val="3"/>
            <charset val="128"/>
          </rPr>
          <t>”決定”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5" authorId="0" shapeId="0" xr:uid="{0C57E01B-FD33-463B-8569-4AB6B8281D41}">
      <text>
        <r>
          <rPr>
            <b/>
            <sz val="9"/>
            <color indexed="81"/>
            <rFont val="MS P ゴシック"/>
            <family val="3"/>
            <charset val="128"/>
          </rPr>
          <t>日付入力
月／日</t>
        </r>
      </text>
    </comment>
    <comment ref="B16" authorId="0" shapeId="0" xr:uid="{5E4D1BD2-729B-4574-80CA-6ECF18FF85CA}">
      <text>
        <r>
          <rPr>
            <b/>
            <sz val="9"/>
            <color indexed="81"/>
            <rFont val="MS P ゴシック"/>
            <family val="3"/>
            <charset val="128"/>
          </rPr>
          <t>集落委員会名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4" authorId="0" shapeId="0" xr:uid="{A864A0FD-9059-4C4B-828E-3DB8AAFA3857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D24" authorId="0" shapeId="0" xr:uid="{F23C4174-FD16-4CCB-B9D2-F03F70B069C4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C2" authorId="0" shapeId="0" xr:uid="{6DD2392A-3A3F-4B89-B487-3CCA26024E54}">
      <text>
        <r>
          <rPr>
            <b/>
            <sz val="9"/>
            <color indexed="81"/>
            <rFont val="MS P ゴシック"/>
            <family val="3"/>
            <charset val="128"/>
          </rPr>
          <t>集落名</t>
        </r>
      </text>
    </comment>
    <comment ref="B5" authorId="0" shapeId="0" xr:uid="{4544A823-D180-4098-B410-6FE6C7562AD3}">
      <text>
        <r>
          <rPr>
            <b/>
            <sz val="9"/>
            <color indexed="81"/>
            <rFont val="MS P ゴシック"/>
            <family val="3"/>
            <charset val="128"/>
          </rPr>
          <t>数字のみ入力</t>
        </r>
      </text>
    </comment>
    <comment ref="C5" authorId="0" shapeId="0" xr:uid="{60ED77F5-E19F-451E-B2F6-A58A7CD41BE2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C16" authorId="0" shapeId="0" xr:uid="{45A0A480-BC5B-4D59-9035-D89A6247060D}">
      <text>
        <r>
          <rPr>
            <b/>
            <sz val="9"/>
            <color indexed="81"/>
            <rFont val="MS P ゴシック"/>
            <family val="3"/>
            <charset val="128"/>
          </rPr>
          <t>検収年月日
日付入力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9" authorId="0" shapeId="0" xr:uid="{0919ACA1-D018-4946-BAD5-927F529CDF6D}">
      <text>
        <r>
          <rPr>
            <b/>
            <sz val="9"/>
            <color indexed="81"/>
            <rFont val="MS P ゴシック"/>
            <family val="3"/>
            <charset val="128"/>
          </rPr>
          <t>代議員氏名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<sst xmlns="http://schemas.openxmlformats.org/spreadsheetml/2006/main" count="64" uniqueCount="58">
  <si>
    <t>尚、依頼内容について疑義のある場合は、担当者まで連絡してください。</t>
    <phoneticPr fontId="3"/>
  </si>
  <si>
    <t>　　　　</t>
    <phoneticPr fontId="3"/>
  </si>
  <si>
    <t>また、見積書の封筒には割印を押印下さるようお願いします。</t>
    <phoneticPr fontId="3"/>
  </si>
  <si>
    <t>する金額を見積書に記載すること。</t>
    <phoneticPr fontId="3"/>
  </si>
  <si>
    <t>税業者にかかわらず、見積もった契約金額の110分の100に相当</t>
    <phoneticPr fontId="3"/>
  </si>
  <si>
    <t>価格とするので、見積書提出者は、消費税に係る課税業者、免</t>
    <phoneticPr fontId="3"/>
  </si>
  <si>
    <t>端数があるときは、その端数を切り捨てた金額）をもって落札</t>
    <phoneticPr fontId="3"/>
  </si>
  <si>
    <t>100分の10に相当する額を加算した金額（当該金額に1円未満の</t>
    <phoneticPr fontId="3"/>
  </si>
  <si>
    <t>落札決定にあたっては、見積書に記載された金額に該当金額の</t>
    <phoneticPr fontId="3"/>
  </si>
  <si>
    <t>その他　　</t>
    <phoneticPr fontId="3"/>
  </si>
  <si>
    <t>担当者</t>
    <phoneticPr fontId="3"/>
  </si>
  <si>
    <t>なし</t>
    <phoneticPr fontId="3"/>
  </si>
  <si>
    <t>(2)前 払 金</t>
    <phoneticPr fontId="3"/>
  </si>
  <si>
    <t>　　　　　　　</t>
    <phoneticPr fontId="3"/>
  </si>
  <si>
    <t>(1)納品期日</t>
    <rPh sb="3" eb="5">
      <t>ノウヒン</t>
    </rPh>
    <rPh sb="5" eb="7">
      <t>キジツ</t>
    </rPh>
    <phoneticPr fontId="3"/>
  </si>
  <si>
    <t xml:space="preserve">　　　　  　　　　　　　 </t>
    <phoneticPr fontId="3"/>
  </si>
  <si>
    <t>見積提出日</t>
    <phoneticPr fontId="3"/>
  </si>
  <si>
    <t>記</t>
  </si>
  <si>
    <t>下記の物品について、次のとおり見積を依頼します。</t>
    <rPh sb="3" eb="5">
      <t>モノヒン</t>
    </rPh>
    <phoneticPr fontId="3"/>
  </si>
  <si>
    <t>見 積 依 頼 に つ い て</t>
    <phoneticPr fontId="3"/>
  </si>
  <si>
    <t>坂井市農地水広域協定
(公印省略）</t>
    <phoneticPr fontId="3"/>
  </si>
  <si>
    <t>御中</t>
    <rPh sb="0" eb="2">
      <t>オンチュウ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</si>
  <si>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</si>
  <si>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　契約金額</t>
    <phoneticPr fontId="3"/>
  </si>
  <si>
    <t>備考</t>
    <phoneticPr fontId="3"/>
  </si>
  <si>
    <t>㊞</t>
    <phoneticPr fontId="3"/>
  </si>
  <si>
    <r>
      <rPr>
        <sz val="12"/>
        <color theme="1"/>
        <rFont val="游明朝"/>
        <family val="1"/>
        <charset val="128"/>
      </rPr>
      <t>立会人　　　　　</t>
    </r>
    <r>
      <rPr>
        <u/>
        <sz val="12"/>
        <color theme="1"/>
        <rFont val="游明朝"/>
        <family val="1"/>
        <charset val="128"/>
      </rPr>
      <t>　　　　　　　　　　　　　　</t>
    </r>
    <phoneticPr fontId="3"/>
  </si>
  <si>
    <t>　　　　　　　　　　　　　　　　　　　　　</t>
    <phoneticPr fontId="3"/>
  </si>
  <si>
    <t>　　上記物品の見積書の開封に立ち会ったことを証明します。</t>
    <rPh sb="4" eb="6">
      <t>ブッピン</t>
    </rPh>
    <phoneticPr fontId="3"/>
  </si>
  <si>
    <t>　坂井市農地水広域協定　殿</t>
    <phoneticPr fontId="3"/>
  </si>
  <si>
    <t>備考</t>
  </si>
  <si>
    <t>金額(税抜)</t>
  </si>
  <si>
    <t>見積参加者</t>
  </si>
  <si>
    <t>NO</t>
  </si>
  <si>
    <t>見 積 開 封 結 果</t>
    <phoneticPr fontId="3"/>
  </si>
  <si>
    <t>開封場所</t>
  </si>
  <si>
    <t>開封日</t>
    <phoneticPr fontId="3"/>
  </si>
  <si>
    <t>見　積　結　果　一　覧　表</t>
    <phoneticPr fontId="3"/>
  </si>
  <si>
    <t>検収職員</t>
    <rPh sb="2" eb="4">
      <t>ショクイン</t>
    </rPh>
    <phoneticPr fontId="3"/>
  </si>
  <si>
    <t>坂井市農地水広域協定　会長　殿</t>
    <phoneticPr fontId="3"/>
  </si>
  <si>
    <t>契約権者</t>
    <phoneticPr fontId="3"/>
  </si>
  <si>
    <t>令和　　　年　　月　　日</t>
    <rPh sb="0" eb="2">
      <t>レイワ</t>
    </rPh>
    <rPh sb="5" eb="6">
      <t>ネン</t>
    </rPh>
    <rPh sb="8" eb="9">
      <t>ツキ</t>
    </rPh>
    <rPh sb="11" eb="12">
      <t>ヒ</t>
    </rPh>
    <phoneticPr fontId="3"/>
  </si>
  <si>
    <t>上記のとおり検収しました。</t>
    <phoneticPr fontId="3"/>
  </si>
  <si>
    <t>付記</t>
    <phoneticPr fontId="3"/>
  </si>
  <si>
    <t>検収結果</t>
  </si>
  <si>
    <t>検収者</t>
    <phoneticPr fontId="3"/>
  </si>
  <si>
    <t>納入年月日</t>
  </si>
  <si>
    <t>代表者氏名</t>
    <phoneticPr fontId="3"/>
  </si>
  <si>
    <t>商号または名称</t>
  </si>
  <si>
    <t>住所</t>
    <phoneticPr fontId="3"/>
  </si>
  <si>
    <t>受注者</t>
    <phoneticPr fontId="3"/>
  </si>
  <si>
    <t>納入期限</t>
  </si>
  <si>
    <t>契約金額</t>
  </si>
  <si>
    <t>検収調書</t>
    <phoneticPr fontId="3"/>
  </si>
  <si>
    <t>物品名称
及び数量</t>
    <rPh sb="0" eb="2">
      <t>ブッピン</t>
    </rPh>
    <rPh sb="5" eb="6">
      <t>オヨ</t>
    </rPh>
    <rPh sb="7" eb="9">
      <t>スウリョウ</t>
    </rPh>
    <phoneticPr fontId="3"/>
  </si>
  <si>
    <t>納品場所</t>
    <rPh sb="0" eb="2">
      <t>ノウヒン</t>
    </rPh>
    <phoneticPr fontId="3"/>
  </si>
  <si>
    <t>物品名称
及び数量</t>
    <rPh sb="0" eb="2">
      <t>ブッピン</t>
    </rPh>
    <rPh sb="2" eb="4">
      <t>メイショウ</t>
    </rPh>
    <rPh sb="5" eb="6">
      <t>オヨ</t>
    </rPh>
    <rPh sb="7" eb="9">
      <t>スウリョウ</t>
    </rPh>
    <phoneticPr fontId="3"/>
  </si>
  <si>
    <t>令和７年度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</si>
</sst>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#,###\ &quot;円&quot;"/>
    <numFmt numFmtId="178" formatCode="&quot;×&quot;0.00&quot;=&quot;"/>
    <numFmt numFmtId="179" formatCode="#,###&quot;円&quot;"/>
    <numFmt numFmtId="180" formatCode="[$-411]ge\.m\.d;@"/>
    <numFmt numFmtId="181" formatCode="&quot;(消費税　&quot;#,##0\ &quot;円　含む）&quot;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u/>
      <sz val="12"/>
      <color theme="1"/>
      <name val="游明朝"/>
      <family val="1"/>
      <charset val="128"/>
    </font>
    <font>
      <sz val="26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/>
    <xf numFmtId="0" fontId="4" fillId="0" borderId="0" xfId="0" applyFont="1" applyAlignment="1"/>
    <xf numFmtId="176" fontId="4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176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vertical="center"/>
    </xf>
    <xf numFmtId="0" fontId="2" fillId="0" borderId="0" xfId="0" applyFont="1" applyProtection="1">
      <alignment vertical="center"/>
      <protection locked="0"/>
    </xf>
    <xf numFmtId="176" fontId="2" fillId="0" borderId="0" xfId="0" applyNumberFormat="1" applyFont="1" applyAlignment="1" applyProtection="1">
      <alignment horizontal="right" vertical="center"/>
      <protection locked="0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8" fillId="0" borderId="5" xfId="0" applyFont="1" applyBorder="1" applyAlignment="1">
      <alignment horizontal="justify" vertical="center"/>
    </xf>
    <xf numFmtId="177" fontId="5" fillId="0" borderId="0" xfId="1" applyNumberFormat="1" applyFont="1" applyBorder="1" applyAlignment="1" applyProtection="1">
      <alignment horizontal="left" vertical="center"/>
    </xf>
    <xf numFmtId="178" fontId="9" fillId="0" borderId="0" xfId="1" applyNumberFormat="1" applyFont="1" applyBorder="1" applyAlignment="1" applyProtection="1">
      <alignment horizontal="center" vertical="center"/>
    </xf>
    <xf numFmtId="38" fontId="5" fillId="0" borderId="6" xfId="1" applyFont="1" applyBorder="1" applyProtection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 applyProtection="1">
      <alignment horizontal="left" inden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76" fontId="4" fillId="0" borderId="0" xfId="0" applyNumberFormat="1" applyFont="1" applyProtection="1">
      <alignment vertical="center"/>
      <protection locked="0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9" xfId="1" applyFont="1" applyBorder="1" applyAlignment="1" applyProtection="1">
      <alignment horizontal="center" vertical="center"/>
      <protection locked="0"/>
    </xf>
    <xf numFmtId="179" fontId="9" fillId="0" borderId="10" xfId="1" applyNumberFormat="1" applyFont="1" applyBorder="1" applyAlignment="1" applyProtection="1">
      <alignment horizontal="right" vertical="center" indent="1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 indent="1"/>
      <protection locked="0"/>
    </xf>
    <xf numFmtId="0" fontId="4" fillId="0" borderId="9" xfId="0" applyFont="1" applyBorder="1" applyAlignment="1">
      <alignment horizontal="center" vertical="center" wrapText="1"/>
    </xf>
    <xf numFmtId="179" fontId="9" fillId="0" borderId="9" xfId="1" applyNumberFormat="1" applyFont="1" applyBorder="1" applyAlignment="1" applyProtection="1">
      <alignment horizontal="right" vertical="center" indent="1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Continuous" vertical="center"/>
    </xf>
    <xf numFmtId="0" fontId="8" fillId="0" borderId="11" xfId="0" applyFont="1" applyBorder="1" applyAlignment="1">
      <alignment horizontal="centerContinuous" vertical="center"/>
    </xf>
    <xf numFmtId="0" fontId="8" fillId="0" borderId="12" xfId="0" applyFont="1" applyBorder="1" applyAlignment="1">
      <alignment horizontal="centerContinuous" vertical="center"/>
    </xf>
    <xf numFmtId="0" fontId="8" fillId="0" borderId="10" xfId="0" applyFont="1" applyBorder="1" applyAlignment="1">
      <alignment horizontal="centerContinuous" vertical="center"/>
    </xf>
    <xf numFmtId="0" fontId="4" fillId="0" borderId="11" xfId="0" applyFont="1" applyBorder="1" applyAlignment="1" applyProtection="1">
      <alignment horizontal="left" vertical="center" indent="1"/>
      <protection locked="0"/>
    </xf>
    <xf numFmtId="0" fontId="4" fillId="0" borderId="12" xfId="0" applyFont="1" applyBorder="1" applyAlignment="1" applyProtection="1">
      <alignment horizontal="left" vertical="center" indent="1"/>
      <protection locked="0"/>
    </xf>
    <xf numFmtId="0" fontId="4" fillId="0" borderId="9" xfId="0" applyFont="1" applyBorder="1" applyAlignment="1">
      <alignment horizontal="distributed" vertical="center" indent="1"/>
    </xf>
    <xf numFmtId="180" fontId="4" fillId="0" borderId="11" xfId="0" applyNumberFormat="1" applyFont="1" applyBorder="1" applyAlignment="1" applyProtection="1">
      <alignment horizontal="left" vertical="center" indent="1"/>
      <protection locked="0"/>
    </xf>
    <xf numFmtId="180" fontId="4" fillId="0" borderId="12" xfId="0" applyNumberFormat="1" applyFont="1" applyBorder="1" applyAlignment="1" applyProtection="1">
      <alignment horizontal="left" vertical="center" indent="1"/>
      <protection locked="0"/>
    </xf>
    <xf numFmtId="176" fontId="4" fillId="0" borderId="10" xfId="0" applyNumberFormat="1" applyFont="1" applyBorder="1" applyAlignment="1" applyProtection="1">
      <alignment horizontal="left" vertical="center" indent="1"/>
      <protection locked="0"/>
    </xf>
    <xf numFmtId="0" fontId="5" fillId="0" borderId="11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indent="1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4" fillId="0" borderId="6" xfId="0" applyFont="1" applyBorder="1" applyAlignment="1">
      <alignment horizontal="distributed" vertical="center" indent="1"/>
    </xf>
    <xf numFmtId="0" fontId="4" fillId="0" borderId="9" xfId="0" applyFont="1" applyBorder="1" applyAlignment="1" applyProtection="1">
      <alignment horizontal="left" vertical="center" indent="1"/>
      <protection locked="0"/>
    </xf>
    <xf numFmtId="0" fontId="4" fillId="0" borderId="7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indent="1"/>
    </xf>
    <xf numFmtId="181" fontId="8" fillId="0" borderId="11" xfId="0" applyNumberFormat="1" applyFont="1" applyBorder="1" applyAlignment="1">
      <alignment horizontal="center" vertical="center"/>
    </xf>
    <xf numFmtId="179" fontId="8" fillId="0" borderId="10" xfId="0" applyNumberFormat="1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>
      <alignment horizontal="distributed" vertical="center" indent="1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0" xfId="0" applyFont="1" applyAlignment="1"/>
    <xf numFmtId="0" fontId="8" fillId="0" borderId="2" xfId="0" applyFont="1" applyBorder="1" applyAlignment="1" applyProtection="1">
      <alignment horizontal="left" indent="1"/>
      <protection locked="0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horizontal="distributed" vertical="center" wrapText="1" indent="1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justify" wrapText="1"/>
    </xf>
    <xf numFmtId="0" fontId="4" fillId="0" borderId="10" xfId="0" applyFont="1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176" fontId="4" fillId="0" borderId="9" xfId="0" applyNumberFormat="1" applyFont="1" applyBorder="1" applyAlignment="1" applyProtection="1">
      <alignment horizontal="left" vertical="center" indent="2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 indent="6"/>
    </xf>
    <xf numFmtId="0" fontId="2" fillId="0" borderId="10" xfId="0" applyFont="1" applyBorder="1" applyAlignment="1" applyProtection="1">
      <alignment horizontal="left" vertical="top" wrapText="1" shrinkToFit="1"/>
      <protection locked="0"/>
    </xf>
    <xf numFmtId="0" fontId="0" fillId="0" borderId="11" xfId="0" applyBorder="1" applyAlignment="1">
      <alignment horizontal="left" vertical="top" wrapText="1" shrinkToFit="1"/>
    </xf>
    <xf numFmtId="0" fontId="2" fillId="0" borderId="0" xfId="0" applyFont="1" applyAlignment="1">
      <alignment horizontal="left" vertical="center"/>
    </xf>
    <xf numFmtId="0" fontId="4" fillId="0" borderId="8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2924175</xdr:colOff>
          <xdr:row>17</xdr:row>
          <xdr:rowOff>266700</xdr:rowOff>
        </xdr:from>
        <xdr:to>
          <xdr:col>2</xdr:col>
          <xdr:colOff>3286125</xdr:colOff>
          <xdr:row>19</xdr:row>
          <xdr:rowOff>85725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08578-545F-4297-8A3E-867E86285F13}">
  <dimension ref="A1:G27"/>
  <sheetViews>
    <sheetView tabSelected="1" zoomScaleNormal="100" workbookViewId="0"/>
  </sheetViews>
  <sheetFormatPr defaultRowHeight="18"/>
  <cols>
    <col min="1" max="1" width="5" style="1" customWidth="1"/>
    <col min="2" max="2" width="17.25" style="1" customWidth="1"/>
    <col min="3" max="3" width="59.25" style="1" bestFit="1" customWidth="1"/>
    <col min="4" max="6" width="11.125" style="1" customWidth="1"/>
    <col min="7" max="7" width="10.625" style="1" customWidth="1"/>
    <col min="8" max="16384" width="9" style="1"/>
  </cols>
  <sheetData>
    <row r="1" spans="1:7" ht="30" customHeight="1">
      <c r="C1" s="20" t="s">
        <v>22</v>
      </c>
    </row>
    <row r="2" spans="1:7" ht="22.5" customHeight="1">
      <c r="A2" s="19"/>
      <c r="B2" s="19"/>
      <c r="C2" s="18" t="s">
        <v>21</v>
      </c>
    </row>
    <row r="3" spans="1:7" ht="22.5" customHeight="1">
      <c r="A3" s="19"/>
      <c r="B3" s="19"/>
      <c r="C3" s="18" t="str">
        <f>IF(A3&lt;&gt;"","御中","")</f>
        <v/>
      </c>
    </row>
    <row r="4" spans="1:7" ht="22.5" customHeight="1">
      <c r="A4" s="19"/>
      <c r="B4" s="19"/>
      <c r="C4" s="18" t="str">
        <f>IF(A4&lt;&gt;"","御中","")</f>
        <v/>
      </c>
    </row>
    <row r="5" spans="1:7" ht="44.25" customHeight="1">
      <c r="C5" s="17" t="s">
        <v>20</v>
      </c>
      <c r="G5" s="2"/>
    </row>
    <row r="6" spans="1:7" ht="44.25" customHeight="1">
      <c r="A6" s="16" t="s">
        <v>19</v>
      </c>
      <c r="B6" s="16"/>
      <c r="C6" s="16"/>
      <c r="D6" s="15"/>
      <c r="E6" s="15"/>
      <c r="F6" s="15"/>
      <c r="G6" s="15"/>
    </row>
    <row r="7" spans="1:7" ht="37.5" customHeight="1">
      <c r="A7" s="14" t="s">
        <v>18</v>
      </c>
      <c r="B7" s="13"/>
      <c r="C7" s="13"/>
      <c r="D7" s="4"/>
      <c r="E7" s="4"/>
      <c r="F7" s="4"/>
      <c r="G7" s="4"/>
    </row>
    <row r="8" spans="1:7" ht="37.5" customHeight="1">
      <c r="A8" s="13" t="s">
        <v>17</v>
      </c>
      <c r="B8" s="13"/>
      <c r="C8" s="13"/>
      <c r="D8" s="12"/>
      <c r="E8" s="12"/>
      <c r="F8" s="12"/>
      <c r="G8" s="12"/>
    </row>
    <row r="9" spans="1:7" ht="75" customHeight="1">
      <c r="A9" s="12">
        <v>1</v>
      </c>
      <c r="B9" s="75" t="s">
        <v>54</v>
      </c>
      <c r="C9" s="10"/>
    </row>
    <row r="10" spans="1:7" ht="30" customHeight="1">
      <c r="A10" s="12">
        <v>2</v>
      </c>
      <c r="B10" s="2" t="s">
        <v>55</v>
      </c>
      <c r="C10" s="10"/>
      <c r="D10" s="11"/>
      <c r="E10" s="11"/>
    </row>
    <row r="11" spans="1:7" ht="30" customHeight="1">
      <c r="A11" s="12">
        <v>3</v>
      </c>
      <c r="B11" s="2" t="s">
        <v>16</v>
      </c>
      <c r="C11" s="9"/>
    </row>
    <row r="12" spans="1:7" ht="30" customHeight="1">
      <c r="A12" s="78" t="s">
        <v>15</v>
      </c>
      <c r="C12" s="10"/>
    </row>
    <row r="13" spans="1:7" ht="30" customHeight="1">
      <c r="A13" s="12">
        <v>4</v>
      </c>
      <c r="B13" s="2" t="s">
        <v>14</v>
      </c>
      <c r="C13" s="9"/>
    </row>
    <row r="14" spans="1:7" s="6" customFormat="1" ht="30" customHeight="1">
      <c r="A14" s="79" t="s">
        <v>13</v>
      </c>
      <c r="B14" s="8" t="s">
        <v>12</v>
      </c>
      <c r="C14" s="7" t="s">
        <v>11</v>
      </c>
    </row>
    <row r="15" spans="1:7" ht="30" customHeight="1">
      <c r="A15" s="12">
        <v>5</v>
      </c>
      <c r="B15" s="2" t="s">
        <v>10</v>
      </c>
      <c r="C15" s="5"/>
    </row>
    <row r="16" spans="1:7" ht="30" customHeight="1">
      <c r="A16" s="80">
        <v>6</v>
      </c>
      <c r="B16" s="4" t="s">
        <v>9</v>
      </c>
      <c r="C16" s="3" t="s">
        <v>8</v>
      </c>
      <c r="D16" s="3"/>
      <c r="E16" s="3"/>
      <c r="F16" s="3"/>
    </row>
    <row r="17" spans="1:6" ht="19.5" customHeight="1">
      <c r="C17" s="1" t="s">
        <v>7</v>
      </c>
    </row>
    <row r="18" spans="1:6" ht="19.5" customHeight="1">
      <c r="C18" s="1" t="s">
        <v>6</v>
      </c>
    </row>
    <row r="19" spans="1:6" ht="19.5" customHeight="1">
      <c r="C19" s="1" t="s">
        <v>5</v>
      </c>
    </row>
    <row r="20" spans="1:6" ht="19.5" customHeight="1">
      <c r="C20" s="1" t="s">
        <v>4</v>
      </c>
    </row>
    <row r="21" spans="1:6" ht="19.5" customHeight="1">
      <c r="C21" s="1" t="s">
        <v>3</v>
      </c>
    </row>
    <row r="22" spans="1:6" ht="19.5" customHeight="1"/>
    <row r="23" spans="1:6" ht="19.5" customHeight="1">
      <c r="C23" s="1" t="s">
        <v>2</v>
      </c>
    </row>
    <row r="24" spans="1:6" ht="18" customHeight="1"/>
    <row r="25" spans="1:6" ht="19.5">
      <c r="A25" s="2" t="s">
        <v>1</v>
      </c>
      <c r="B25" s="2" t="s">
        <v>0</v>
      </c>
    </row>
    <row r="27" spans="1:6">
      <c r="F27" s="77"/>
    </row>
  </sheetData>
  <phoneticPr fontId="3"/>
  <pageMargins left="0.59055118110236227" right="0.59055118110236227" top="0.78740157480314965" bottom="0.59055118110236227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F8583-628E-46C7-81E0-F55B36E0FBA8}">
  <dimension ref="A1:I25"/>
  <sheetViews>
    <sheetView zoomScaleNormal="100" workbookViewId="0"/>
  </sheetViews>
  <sheetFormatPr defaultRowHeight="18"/>
  <cols>
    <col min="1" max="1" width="12.25" style="1" customWidth="1"/>
    <col min="2" max="2" width="26.25" style="1" customWidth="1"/>
    <col min="3" max="3" width="11.25" style="1" bestFit="1" customWidth="1"/>
    <col min="4" max="4" width="26.25" style="1" customWidth="1"/>
    <col min="5" max="5" width="7.5" style="1" customWidth="1"/>
    <col min="6" max="7" width="9" style="1"/>
    <col min="8" max="8" width="9.5" style="1" bestFit="1" customWidth="1"/>
    <col min="9" max="9" width="23" style="1" customWidth="1"/>
    <col min="10" max="16384" width="9" style="1"/>
  </cols>
  <sheetData>
    <row r="1" spans="1:5" ht="30" customHeight="1">
      <c r="A1" s="60" t="s">
        <v>37</v>
      </c>
      <c r="B1" s="59"/>
      <c r="C1" s="59"/>
      <c r="D1" s="59"/>
      <c r="E1" s="58"/>
    </row>
    <row r="2" spans="1:5" ht="82.5" customHeight="1">
      <c r="A2" s="76" t="s">
        <v>56</v>
      </c>
      <c r="B2" s="86"/>
      <c r="C2" s="87"/>
      <c r="D2" s="87"/>
      <c r="E2" s="88"/>
    </row>
    <row r="3" spans="1:5" ht="30" customHeight="1">
      <c r="A3" s="54" t="s">
        <v>36</v>
      </c>
      <c r="B3" s="57"/>
      <c r="C3" s="56"/>
      <c r="D3" s="56"/>
      <c r="E3" s="55"/>
    </row>
    <row r="4" spans="1:5" ht="30" customHeight="1">
      <c r="A4" s="54" t="s">
        <v>35</v>
      </c>
      <c r="B4" s="44"/>
      <c r="C4" s="53"/>
      <c r="D4" s="53"/>
      <c r="E4" s="52"/>
    </row>
    <row r="5" spans="1:5" ht="30" customHeight="1">
      <c r="A5" s="51" t="s">
        <v>34</v>
      </c>
      <c r="B5" s="50"/>
      <c r="C5" s="50"/>
      <c r="D5" s="50"/>
      <c r="E5" s="49"/>
    </row>
    <row r="6" spans="1:5" ht="30" customHeight="1">
      <c r="A6" s="45" t="s">
        <v>33</v>
      </c>
      <c r="B6" s="48" t="s">
        <v>32</v>
      </c>
      <c r="C6" s="48"/>
      <c r="D6" s="45" t="s">
        <v>31</v>
      </c>
      <c r="E6" s="47" t="s">
        <v>30</v>
      </c>
    </row>
    <row r="7" spans="1:5" ht="30" customHeight="1">
      <c r="A7" s="45">
        <v>1</v>
      </c>
      <c r="B7" s="44"/>
      <c r="C7" s="19"/>
      <c r="D7" s="46"/>
      <c r="E7" s="41"/>
    </row>
    <row r="8" spans="1:5" ht="30" customHeight="1">
      <c r="A8" s="45">
        <v>2</v>
      </c>
      <c r="B8" s="44"/>
      <c r="C8" s="43"/>
      <c r="D8" s="42"/>
      <c r="E8" s="41"/>
    </row>
    <row r="9" spans="1:5" ht="30" customHeight="1">
      <c r="A9" s="45">
        <v>3</v>
      </c>
      <c r="B9" s="44"/>
      <c r="C9" s="43"/>
      <c r="D9" s="42"/>
      <c r="E9" s="41"/>
    </row>
    <row r="10" spans="1:5" ht="30" customHeight="1">
      <c r="A10" s="45">
        <v>4</v>
      </c>
      <c r="B10" s="44"/>
      <c r="C10" s="43"/>
      <c r="D10" s="42"/>
      <c r="E10" s="41"/>
    </row>
    <row r="11" spans="1:5" ht="30" customHeight="1">
      <c r="A11" s="45">
        <v>5</v>
      </c>
      <c r="B11" s="44"/>
      <c r="C11" s="43"/>
      <c r="D11" s="42"/>
      <c r="E11" s="41"/>
    </row>
    <row r="12" spans="1:5" ht="30" customHeight="1">
      <c r="A12" s="81"/>
      <c r="B12" s="81"/>
      <c r="C12" s="81"/>
      <c r="D12" s="81"/>
      <c r="E12" s="81"/>
    </row>
    <row r="13" spans="1:5" ht="30" customHeight="1">
      <c r="A13" s="40" t="s">
        <v>29</v>
      </c>
      <c r="B13" s="39"/>
      <c r="C13" s="2"/>
      <c r="D13" s="2"/>
      <c r="E13" s="31"/>
    </row>
    <row r="14" spans="1:5" ht="30" customHeight="1">
      <c r="A14" s="40" t="s">
        <v>28</v>
      </c>
      <c r="B14" s="39"/>
      <c r="C14" s="2"/>
      <c r="D14" s="2"/>
      <c r="E14" s="31"/>
    </row>
    <row r="15" spans="1:5" ht="30" customHeight="1">
      <c r="A15" s="40" t="s">
        <v>27</v>
      </c>
      <c r="B15" s="39"/>
      <c r="C15" s="2"/>
      <c r="D15" s="38" t="s">
        <v>22</v>
      </c>
      <c r="E15" s="31"/>
    </row>
    <row r="16" spans="1:5" ht="26.25" customHeight="1">
      <c r="A16" s="35" t="s">
        <v>26</v>
      </c>
      <c r="B16" s="34"/>
      <c r="C16" s="2"/>
      <c r="D16" s="33"/>
      <c r="E16" s="32" t="s">
        <v>25</v>
      </c>
    </row>
    <row r="17" spans="1:9" ht="26.25" customHeight="1">
      <c r="A17" s="36"/>
      <c r="B17" s="2"/>
      <c r="C17" s="2"/>
      <c r="D17" s="2"/>
      <c r="E17" s="31"/>
    </row>
    <row r="18" spans="1:9" ht="26.25" customHeight="1">
      <c r="A18" s="35" t="s">
        <v>26</v>
      </c>
      <c r="B18" s="34"/>
      <c r="C18" s="2"/>
      <c r="D18" s="33"/>
      <c r="E18" s="32" t="s">
        <v>25</v>
      </c>
      <c r="H18" s="37"/>
      <c r="I18" s="3"/>
    </row>
    <row r="19" spans="1:9" ht="26.25" customHeight="1">
      <c r="A19" s="36"/>
      <c r="B19" s="2"/>
      <c r="C19" s="2"/>
      <c r="D19" s="2"/>
      <c r="E19" s="31"/>
    </row>
    <row r="20" spans="1:9" ht="26.25" customHeight="1">
      <c r="A20" s="35" t="s">
        <v>26</v>
      </c>
      <c r="B20" s="34"/>
      <c r="C20" s="2"/>
      <c r="D20" s="33"/>
      <c r="E20" s="32" t="s">
        <v>25</v>
      </c>
    </row>
    <row r="21" spans="1:9" ht="26.25" customHeight="1">
      <c r="A21" s="30"/>
      <c r="B21" s="29"/>
      <c r="C21" s="29"/>
      <c r="D21" s="2"/>
      <c r="E21" s="31"/>
    </row>
    <row r="22" spans="1:9" ht="26.25" customHeight="1">
      <c r="A22" s="30"/>
      <c r="B22" s="29"/>
      <c r="C22" s="29"/>
      <c r="D22" s="29"/>
      <c r="E22" s="28"/>
    </row>
    <row r="23" spans="1:9" ht="25.5" customHeight="1">
      <c r="A23" s="82" t="s">
        <v>24</v>
      </c>
      <c r="B23" s="85" t="s">
        <v>23</v>
      </c>
      <c r="C23" s="85"/>
      <c r="D23" s="85"/>
      <c r="E23" s="85"/>
    </row>
    <row r="24" spans="1:9" ht="30">
      <c r="A24" s="83"/>
      <c r="B24" s="27" t="e">
        <f>INDEX(D7:D11,MATCH("決定",E7:E11,1))</f>
        <v>#N/A</v>
      </c>
      <c r="C24" s="26">
        <v>1.1000000000000001</v>
      </c>
      <c r="D24" s="25" t="e">
        <f>ROUNDDOWN(B24*C24,1)</f>
        <v>#N/A</v>
      </c>
      <c r="E24" s="24"/>
    </row>
    <row r="25" spans="1:9">
      <c r="A25" s="84"/>
      <c r="B25" s="23"/>
      <c r="C25" s="22"/>
      <c r="D25" s="22"/>
      <c r="E25" s="21"/>
    </row>
  </sheetData>
  <mergeCells count="4">
    <mergeCell ref="A12:E12"/>
    <mergeCell ref="A23:A25"/>
    <mergeCell ref="B23:E23"/>
    <mergeCell ref="B2:E2"/>
  </mergeCells>
  <phoneticPr fontId="3"/>
  <dataValidations count="1">
    <dataValidation type="list" allowBlank="1" showInputMessage="1" showErrorMessage="1" sqref="E7:E11" xr:uid="{C88B6B1C-6501-4778-90E4-A45ADA045DC8}">
      <formula1>"決定"</formula1>
    </dataValidation>
  </dataValidations>
  <printOptions horizontalCentered="1" verticalCentered="1"/>
  <pageMargins left="0.59055118110236227" right="0.39370078740157483" top="0.39370078740157483" bottom="0.3937007874015748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0EFB4-8BC5-48F1-AAF7-59BAEF5BD4D1}">
  <dimension ref="A1:C20"/>
  <sheetViews>
    <sheetView zoomScaleNormal="100" workbookViewId="0">
      <selection sqref="A1:C1"/>
    </sheetView>
  </sheetViews>
  <sheetFormatPr defaultRowHeight="18"/>
  <cols>
    <col min="1" max="1" width="15.375" style="1" customWidth="1"/>
    <col min="2" max="2" width="20.375" style="1" customWidth="1"/>
    <col min="3" max="3" width="43.875" style="1" customWidth="1"/>
    <col min="4" max="4" width="9.75" style="1" customWidth="1"/>
    <col min="5" max="16384" width="9" style="1"/>
  </cols>
  <sheetData>
    <row r="1" spans="1:3" ht="33" customHeight="1">
      <c r="A1" s="93" t="s">
        <v>53</v>
      </c>
      <c r="B1" s="93"/>
      <c r="C1" s="93"/>
    </row>
    <row r="2" spans="1:3" ht="37.5" customHeight="1">
      <c r="A2" s="74" t="s">
        <v>57</v>
      </c>
      <c r="B2" s="73"/>
      <c r="C2" s="72"/>
    </row>
    <row r="3" spans="1:3" ht="18" customHeight="1">
      <c r="A3" s="96"/>
      <c r="B3" s="96"/>
      <c r="C3" s="96"/>
    </row>
    <row r="4" spans="1:3" ht="82.5" customHeight="1">
      <c r="A4" s="76" t="s">
        <v>56</v>
      </c>
      <c r="B4" s="94"/>
      <c r="C4" s="95"/>
    </row>
    <row r="5" spans="1:3" ht="30" customHeight="1">
      <c r="A5" s="71" t="s">
        <v>52</v>
      </c>
      <c r="B5" s="70">
        <v>100000</v>
      </c>
      <c r="C5" s="69">
        <f>B5/1.1*0.1</f>
        <v>9090.9090909090901</v>
      </c>
    </row>
    <row r="6" spans="1:3" ht="30" customHeight="1">
      <c r="A6" s="54" t="s">
        <v>51</v>
      </c>
      <c r="B6" s="89"/>
      <c r="C6" s="89"/>
    </row>
    <row r="7" spans="1:3" ht="30" customHeight="1">
      <c r="A7" s="97" t="s">
        <v>50</v>
      </c>
      <c r="B7" s="68" t="s">
        <v>49</v>
      </c>
      <c r="C7" s="65"/>
    </row>
    <row r="8" spans="1:3" ht="30" customHeight="1">
      <c r="A8" s="98"/>
      <c r="B8" s="67" t="s">
        <v>48</v>
      </c>
      <c r="C8" s="65"/>
    </row>
    <row r="9" spans="1:3" ht="30" customHeight="1">
      <c r="A9" s="99"/>
      <c r="B9" s="66" t="s">
        <v>47</v>
      </c>
      <c r="C9" s="65"/>
    </row>
    <row r="10" spans="1:3" ht="30" customHeight="1">
      <c r="A10" s="64" t="s">
        <v>46</v>
      </c>
      <c r="B10" s="89"/>
      <c r="C10" s="89"/>
    </row>
    <row r="11" spans="1:3" ht="30" customHeight="1">
      <c r="A11" s="54" t="s">
        <v>45</v>
      </c>
      <c r="B11" s="89"/>
      <c r="C11" s="89"/>
    </row>
    <row r="12" spans="1:3" ht="30" customHeight="1">
      <c r="A12" s="54" t="s">
        <v>44</v>
      </c>
      <c r="B12" s="89"/>
      <c r="C12" s="89"/>
    </row>
    <row r="13" spans="1:3" ht="30" customHeight="1">
      <c r="A13" s="54" t="s">
        <v>43</v>
      </c>
      <c r="B13" s="90"/>
      <c r="C13" s="90"/>
    </row>
    <row r="14" spans="1:3" ht="18" customHeight="1">
      <c r="A14" s="12"/>
      <c r="B14" s="18"/>
      <c r="C14" s="18"/>
    </row>
    <row r="15" spans="1:3" ht="25.5" customHeight="1">
      <c r="A15" s="91" t="s">
        <v>42</v>
      </c>
      <c r="B15" s="92"/>
    </row>
    <row r="16" spans="1:3" ht="44.25" customHeight="1">
      <c r="B16" s="2"/>
      <c r="C16" s="63" t="s">
        <v>41</v>
      </c>
    </row>
    <row r="17" spans="1:3" ht="25.5" customHeight="1">
      <c r="A17" s="62" t="s">
        <v>40</v>
      </c>
      <c r="B17" s="2"/>
      <c r="C17" s="2"/>
    </row>
    <row r="18" spans="1:3" ht="25.5" customHeight="1">
      <c r="A18" s="62" t="s">
        <v>39</v>
      </c>
      <c r="B18" s="2"/>
      <c r="C18" s="2"/>
    </row>
    <row r="19" spans="1:3" ht="25.5" customHeight="1">
      <c r="B19" s="11" t="s">
        <v>38</v>
      </c>
      <c r="C19" s="61"/>
    </row>
    <row r="20" spans="1:3" ht="12" customHeight="1"/>
  </sheetData>
  <mergeCells count="10">
    <mergeCell ref="A1:C1"/>
    <mergeCell ref="B4:C4"/>
    <mergeCell ref="A3:C3"/>
    <mergeCell ref="A7:A9"/>
    <mergeCell ref="B6:C6"/>
    <mergeCell ref="B10:C10"/>
    <mergeCell ref="B11:C11"/>
    <mergeCell ref="B12:C12"/>
    <mergeCell ref="B13:C13"/>
    <mergeCell ref="A15:B15"/>
  </mergeCells>
  <phoneticPr fontId="3"/>
  <pageMargins left="0.78740157480314965" right="0.39370078740157483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8" r:id="rId4">
          <objectPr defaultSize="0" r:id="rId5">
            <anchor moveWithCells="1">
              <from>
                <xdr:col>2</xdr:col>
                <xdr:colOff>2924175</xdr:colOff>
                <xdr:row>17</xdr:row>
                <xdr:rowOff>266700</xdr:rowOff>
              </from>
              <to>
                <xdr:col>2</xdr:col>
                <xdr:colOff>3286125</xdr:colOff>
                <xdr:row>19</xdr:row>
                <xdr:rowOff>85725</xdr:rowOff>
              </to>
            </anchor>
          </objectPr>
        </oleObject>
      </mc:Choice>
      <mc:Fallback>
        <oleObject progId="Word.Document.12" shapeId="307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 見積依頼書 </vt:lpstr>
      <vt:lpstr>2 見積結果一覧</vt:lpstr>
      <vt:lpstr>3 検収調書</vt:lpstr>
      <vt:lpstr>'2 見積結果一覧'!Print_Area</vt:lpstr>
      <vt:lpstr>'3 検収調書'!Print_Area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Sakai</cp:lastModifiedBy>
  <cp:lastPrinted>2023-09-07T06:34:39Z</cp:lastPrinted>
  <dcterms:created xsi:type="dcterms:W3CDTF">2023-09-07T06:24:24Z</dcterms:created>
  <dcterms:modified xsi:type="dcterms:W3CDTF">2025-06-05T06:08:23Z</dcterms:modified>
</cp:coreProperties>
</file>