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0 坂井市農地水広域協定\2 様式集\2-2 HP物品購入、業務委託（3～9）\"/>
    </mc:Choice>
  </mc:AlternateContent>
  <xr:revisionPtr revIDLastSave="0" documentId="13_ncr:1_{AD9191B4-6E33-4358-8514-E0746EE5A004}" xr6:coauthVersionLast="47" xr6:coauthVersionMax="47" xr10:uidLastSave="{00000000-0000-0000-0000-000000000000}"/>
  <bookViews>
    <workbookView xWindow="-120" yWindow="-120" windowWidth="29040" windowHeight="15720" xr2:uid="{B6330084-D39D-4F5B-A462-22C89DB76DE4}"/>
  </bookViews>
  <sheets>
    <sheet name="1 見積依頼書" sheetId="1" r:id="rId1"/>
    <sheet name="2 見積結果一覧" sheetId="9" r:id="rId2"/>
    <sheet name="4 業務委託契約書" sheetId="6" r:id="rId3"/>
    <sheet name="5 業務委託完成検査調書" sheetId="7" r:id="rId4"/>
  </sheets>
  <definedNames>
    <definedName name="_xlnm.Print_Area" localSheetId="1">'2 見積結果一覧'!$A$1:$E$25</definedName>
    <definedName name="_xlnm.Print_Area" localSheetId="2">'4 業務委託契約書'!$A$1:$H$22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9" l="1"/>
  <c r="C4" i="1" l="1"/>
  <c r="C3" i="1"/>
  <c r="D24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Sakai</author>
  </authors>
  <commentList>
    <comment ref="C1" authorId="0" shapeId="0" xr:uid="{5C1C6325-675B-44AC-ABE0-133D0EC8CB56}">
      <text>
        <r>
          <rPr>
            <b/>
            <sz val="9"/>
            <color indexed="81"/>
            <rFont val="MS P ゴシック"/>
            <family val="3"/>
            <charset val="128"/>
          </rPr>
          <t>日付入力
月／日で入力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2" authorId="0" shapeId="0" xr:uid="{880C1F1E-52EE-4608-A748-EB6BB055ACA7}">
      <text>
        <r>
          <rPr>
            <b/>
            <sz val="9"/>
            <color indexed="81"/>
            <rFont val="MS P ゴシック"/>
            <family val="3"/>
            <charset val="128"/>
          </rPr>
          <t>業者名入力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1" authorId="0" shapeId="0" xr:uid="{0BA054EC-37E6-4921-8632-CC9779D71043}">
      <text>
        <r>
          <rPr>
            <b/>
            <sz val="9"/>
            <color indexed="81"/>
            <rFont val="MS P ゴシック"/>
            <family val="3"/>
            <charset val="128"/>
          </rPr>
          <t>日付入力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>月／日</t>
        </r>
      </text>
    </comment>
    <comment ref="C12" authorId="0" shapeId="0" xr:uid="{2F5C821E-C2C1-4FE9-9CB7-C38B60139F6E}">
      <text>
        <r>
          <rPr>
            <b/>
            <sz val="9"/>
            <color indexed="81"/>
            <rFont val="MS P ゴシック"/>
            <family val="3"/>
            <charset val="128"/>
          </rPr>
          <t>見積提出場所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3" authorId="0" shapeId="0" xr:uid="{2421437D-1969-47F2-98B0-EF5A47167840}">
      <text>
        <r>
          <rPr>
            <b/>
            <sz val="9"/>
            <color indexed="81"/>
            <rFont val="MS P ゴシック"/>
            <family val="3"/>
            <charset val="128"/>
          </rPr>
          <t>日付入力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>月／日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Sakai</author>
  </authors>
  <commentList>
    <comment ref="E7" authorId="0" shapeId="0" xr:uid="{85DA94D3-691A-4417-BE9D-05D01931DF00}">
      <text>
        <r>
          <rPr>
            <b/>
            <sz val="9"/>
            <color indexed="81"/>
            <rFont val="MS P ゴシック"/>
            <family val="3"/>
            <charset val="128"/>
          </rPr>
          <t>”決定”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15" authorId="0" shapeId="0" xr:uid="{C31DA105-7059-4CE6-89AB-E712D544D93E}">
      <text>
        <r>
          <rPr>
            <b/>
            <sz val="9"/>
            <color indexed="81"/>
            <rFont val="MS P ゴシック"/>
            <family val="3"/>
            <charset val="128"/>
          </rPr>
          <t>日付入力
月／日</t>
        </r>
      </text>
    </comment>
    <comment ref="B16" authorId="0" shapeId="0" xr:uid="{FB13C02C-8439-4985-9FFF-C1E52A833FA6}">
      <text>
        <r>
          <rPr>
            <b/>
            <sz val="9"/>
            <color indexed="81"/>
            <rFont val="MS P ゴシック"/>
            <family val="3"/>
            <charset val="128"/>
          </rPr>
          <t>集落委員会名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24" authorId="0" shapeId="0" xr:uid="{BCBF2831-DB9A-4214-8346-ED210167D038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D24" authorId="0" shapeId="0" xr:uid="{9EFA404D-7EA0-43FA-B1AC-A66ED3D5F17B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Sakai</author>
  </authors>
  <commentList>
    <comment ref="E6" authorId="0" shapeId="0" xr:uid="{A124938B-1BA5-42FF-BD2B-A15D91E754BE}">
      <text>
        <r>
          <rPr>
            <b/>
            <sz val="9"/>
            <color indexed="81"/>
            <rFont val="MS P ゴシック"/>
            <family val="3"/>
            <charset val="128"/>
          </rPr>
          <t>契約金額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7" authorId="0" shapeId="0" xr:uid="{D68E723E-FDE3-49FA-89AB-5EF72999BCAF}">
      <text>
        <r>
          <rPr>
            <b/>
            <sz val="9"/>
            <color indexed="81"/>
            <rFont val="MS P ゴシック"/>
            <family val="3"/>
            <charset val="128"/>
          </rPr>
          <t>消費税入力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Sakai</author>
  </authors>
  <commentList>
    <comment ref="C4" authorId="0" shapeId="0" xr:uid="{3AD33AAF-B29F-46C0-8154-B134F2C66E5F}">
      <text>
        <r>
          <rPr>
            <b/>
            <sz val="9"/>
            <color indexed="81"/>
            <rFont val="MS P ゴシック"/>
            <family val="3"/>
            <charset val="128"/>
          </rPr>
          <t>場所入力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5" authorId="0" shapeId="0" xr:uid="{A64ECD80-51E3-4B20-973B-86BE603EC694}">
      <text>
        <r>
          <rPr>
            <b/>
            <sz val="9"/>
            <color indexed="81"/>
            <rFont val="MS P ゴシック"/>
            <family val="3"/>
            <charset val="128"/>
          </rPr>
          <t>金額入力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>数字のみ入力</t>
        </r>
      </text>
    </comment>
    <comment ref="B6" authorId="0" shapeId="0" xr:uid="{03F23B45-4663-4C32-B50A-878F5392830C}">
      <text>
        <r>
          <rPr>
            <b/>
            <sz val="9"/>
            <color indexed="81"/>
            <rFont val="MS P ゴシック"/>
            <family val="3"/>
            <charset val="128"/>
          </rPr>
          <t>日付入力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7" authorId="0" shapeId="0" xr:uid="{428F0230-EA62-490C-A0A5-714A075ECF71}">
      <text>
        <r>
          <rPr>
            <b/>
            <sz val="9"/>
            <color indexed="81"/>
            <rFont val="MS P ゴシック"/>
            <family val="3"/>
            <charset val="128"/>
          </rPr>
          <t>日付入力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1" authorId="0" shapeId="0" xr:uid="{B5F125D3-D3B8-497B-B451-99F115858355}">
      <text>
        <r>
          <rPr>
            <b/>
            <sz val="9"/>
            <color indexed="81"/>
            <rFont val="MS P ゴシック"/>
            <family val="3"/>
            <charset val="128"/>
          </rPr>
          <t>日付入力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19" authorId="0" shapeId="0" xr:uid="{13BBF0D3-FA7D-4626-BCC8-924C168B5908}">
      <text>
        <r>
          <rPr>
            <b/>
            <sz val="9"/>
            <color indexed="81"/>
            <rFont val="MS P ゴシック"/>
            <family val="3"/>
            <charset val="128"/>
          </rPr>
          <t>日付入力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22" authorId="0" shapeId="0" xr:uid="{6BACA99C-2D27-43F8-A487-1398ECCCB0B7}">
      <text>
        <r>
          <rPr>
            <b/>
            <sz val="9"/>
            <color indexed="81"/>
            <rFont val="MS P ゴシック"/>
            <family val="3"/>
            <charset val="128"/>
          </rPr>
          <t>代議員氏名入力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<sst xmlns="http://schemas.openxmlformats.org/spreadsheetml/2006/main" count="109" uniqueCount="97">
  <si>
    <t>記</t>
  </si>
  <si>
    <t>見　積　結　果　一　覧　表</t>
  </si>
  <si>
    <t>業務名称</t>
  </si>
  <si>
    <t>開封場所</t>
  </si>
  <si>
    <t>NO</t>
  </si>
  <si>
    <t>見積参加者</t>
  </si>
  <si>
    <t>金額(税抜)</t>
  </si>
  <si>
    <t>備考</t>
  </si>
  <si>
    <t>　坂井市農地水広域協定　殿</t>
    <phoneticPr fontId="1"/>
  </si>
  <si>
    <t>　　上記業務の見積書の開封に立ち会ったことを証明します。</t>
    <phoneticPr fontId="1"/>
  </si>
  <si>
    <t>　契約金額</t>
    <phoneticPr fontId="1"/>
  </si>
  <si>
    <t>商号または名称</t>
  </si>
  <si>
    <t>住　　　　　所</t>
    <phoneticPr fontId="1"/>
  </si>
  <si>
    <t xml:space="preserve">　　　　  　　　　　　　 </t>
    <phoneticPr fontId="1"/>
  </si>
  <si>
    <t>見 積 開 封 結 果</t>
    <phoneticPr fontId="1"/>
  </si>
  <si>
    <t>　　　　　　　　　　　　　　　　　　　　　</t>
    <phoneticPr fontId="1"/>
  </si>
  <si>
    <t xml:space="preserve">                                     </t>
  </si>
  <si>
    <t>「取引にかかる消費税及び地方消費税の額」は、消費税法第２８条第１項及び第２９条</t>
    <phoneticPr fontId="1"/>
  </si>
  <si>
    <t>上記の証として、本書２通を作成し、当事者記名押印の上各自１通を所有する。</t>
    <phoneticPr fontId="1"/>
  </si>
  <si>
    <t>坂井市　　　　　　　　　　　　　　　　　　　　地係</t>
    <phoneticPr fontId="1"/>
  </si>
  <si>
    <t xml:space="preserve"> 円</t>
    <phoneticPr fontId="1"/>
  </si>
  <si>
    <t xml:space="preserve">うち取引にかかる消費税及び地方消費税の額　　　　　　　　　 </t>
    <phoneticPr fontId="1"/>
  </si>
  <si>
    <t>なし</t>
    <phoneticPr fontId="1"/>
  </si>
  <si>
    <t xml:space="preserve"> ―</t>
    <phoneticPr fontId="1"/>
  </si>
  <si>
    <t>この契約については、坂井市財務規則に定めるところによる。ただし、坂井市財務規則に定めのない事項については、委託者と受託者は、各々の対等な立場における合意に基づいて、別添の契約条項によって契約を締結し、信義に従って誠実に、これを履行するものとする。</t>
    <phoneticPr fontId="1"/>
  </si>
  <si>
    <t>　並びに地方税法第７２条の８２及び第７２条の８３の規定により算出した額である。</t>
    <phoneticPr fontId="1"/>
  </si>
  <si>
    <t>令和　　　　年　　　　月　　　　日</t>
    <phoneticPr fontId="1"/>
  </si>
  <si>
    <t>（　　　　　　　　　　　　　　　）</t>
    <phoneticPr fontId="1"/>
  </si>
  <si>
    <t>１．業務名　　　　　</t>
    <phoneticPr fontId="1"/>
  </si>
  <si>
    <t>住　所</t>
    <phoneticPr fontId="1"/>
  </si>
  <si>
    <t>坂井市坂井町下新庄１－１</t>
    <phoneticPr fontId="1"/>
  </si>
  <si>
    <t>氏　名</t>
    <phoneticPr fontId="1"/>
  </si>
  <si>
    <t>坂井市</t>
    <phoneticPr fontId="1"/>
  </si>
  <si>
    <t>会　長</t>
    <phoneticPr fontId="1"/>
  </si>
  <si>
    <t>　坂井市農地水広域協定</t>
    <phoneticPr fontId="1"/>
  </si>
  <si>
    <t>業務名</t>
    <phoneticPr fontId="1"/>
  </si>
  <si>
    <t>委託場所</t>
    <phoneticPr fontId="1"/>
  </si>
  <si>
    <t>２．業務名　　　　　</t>
    <phoneticPr fontId="1"/>
  </si>
  <si>
    <t>履行期間</t>
    <phoneticPr fontId="1"/>
  </si>
  <si>
    <t>３．業務名　　　　　</t>
    <phoneticPr fontId="1"/>
  </si>
  <si>
    <t>委託金額</t>
  </si>
  <si>
    <t>委託金額</t>
    <phoneticPr fontId="1"/>
  </si>
  <si>
    <t>４．業務名　　　　　</t>
    <phoneticPr fontId="1"/>
  </si>
  <si>
    <t>契約保証金</t>
    <phoneticPr fontId="1"/>
  </si>
  <si>
    <t>５．業務名　　　　　</t>
    <phoneticPr fontId="1"/>
  </si>
  <si>
    <t>前払金額</t>
    <phoneticPr fontId="1"/>
  </si>
  <si>
    <t>６．業務名　　　　　</t>
    <phoneticPr fontId="1"/>
  </si>
  <si>
    <t>業務場所</t>
  </si>
  <si>
    <t>完成期限</t>
  </si>
  <si>
    <t>完成検査日</t>
  </si>
  <si>
    <t>検査立会人</t>
  </si>
  <si>
    <t>業務監督職員</t>
  </si>
  <si>
    <t>立　　会　　人</t>
  </si>
  <si>
    <t>検査結果</t>
  </si>
  <si>
    <t>上記のとおり検査しました。</t>
  </si>
  <si>
    <t>業務の名称</t>
    <phoneticPr fontId="1"/>
  </si>
  <si>
    <t>履行の場所</t>
  </si>
  <si>
    <t>見積提出日</t>
    <phoneticPr fontId="1"/>
  </si>
  <si>
    <t>(1)履行期間　</t>
    <phoneticPr fontId="1"/>
  </si>
  <si>
    <t>　　　　　　　</t>
    <phoneticPr fontId="1"/>
  </si>
  <si>
    <t>(2)前 払 金</t>
    <phoneticPr fontId="1"/>
  </si>
  <si>
    <t>担当者</t>
    <phoneticPr fontId="1"/>
  </si>
  <si>
    <t>その他　　</t>
    <phoneticPr fontId="1"/>
  </si>
  <si>
    <t>落札決定にあたっては、見積書に記載された金額に該当金額の</t>
    <phoneticPr fontId="1"/>
  </si>
  <si>
    <t>100分の10に相当する額を加算した金額（当該金額に1円未満の</t>
    <phoneticPr fontId="1"/>
  </si>
  <si>
    <t>端数があるときは、その端数を切り捨てた金額）をもって落札</t>
    <phoneticPr fontId="1"/>
  </si>
  <si>
    <t>価格とするので、見積書提出者は、消費税に係る課税業者、免</t>
    <phoneticPr fontId="1"/>
  </si>
  <si>
    <t>税業者にかかわらず、見積もった契約金額の110分の100に相当</t>
    <phoneticPr fontId="1"/>
  </si>
  <si>
    <t>する金額を見積書に記載すること。</t>
    <phoneticPr fontId="1"/>
  </si>
  <si>
    <t>また、見積書の封筒には割印を押印下さるようお願いします。</t>
    <phoneticPr fontId="1"/>
  </si>
  <si>
    <t>　　　　</t>
    <phoneticPr fontId="1"/>
  </si>
  <si>
    <t>尚、依頼内容について疑義のある場合は、担当者まで連絡してください。</t>
    <phoneticPr fontId="1"/>
  </si>
  <si>
    <t>完 成 日</t>
    <phoneticPr fontId="1"/>
  </si>
  <si>
    <t>受 託 者</t>
    <phoneticPr fontId="1"/>
  </si>
  <si>
    <t>付　　記</t>
    <phoneticPr fontId="1"/>
  </si>
  <si>
    <t>代　　表　　者</t>
    <phoneticPr fontId="1"/>
  </si>
  <si>
    <t>受託者または
その代理人</t>
    <phoneticPr fontId="1"/>
  </si>
  <si>
    <t>業務検査員</t>
    <phoneticPr fontId="1"/>
  </si>
  <si>
    <t>下記の業務について、次のとおり見積を依頼します。</t>
    <phoneticPr fontId="1"/>
  </si>
  <si>
    <t>坂井市農地水広域協定
(公印省略）</t>
    <phoneticPr fontId="1"/>
  </si>
  <si>
    <t>㊞</t>
    <phoneticPr fontId="1"/>
  </si>
  <si>
    <t>備考</t>
    <phoneticPr fontId="1"/>
  </si>
  <si>
    <t>坂井市農地水広域協定　会長　殿</t>
    <phoneticPr fontId="1"/>
  </si>
  <si>
    <t xml:space="preserve">業務委託契約書 </t>
    <phoneticPr fontId="1"/>
  </si>
  <si>
    <t>自</t>
    <phoneticPr fontId="1"/>
  </si>
  <si>
    <t>至</t>
    <phoneticPr fontId="1"/>
  </si>
  <si>
    <t>御中</t>
    <rPh sb="0" eb="2">
      <t>オンチュウ</t>
    </rPh>
    <phoneticPr fontId="1"/>
  </si>
  <si>
    <t>金</t>
    <rPh sb="0" eb="1">
      <t>キン</t>
    </rPh>
    <phoneticPr fontId="1"/>
  </si>
  <si>
    <t>令和　　　　　年　　　　　月　　　　　日</t>
    <phoneticPr fontId="1"/>
  </si>
  <si>
    <t>業務委託完成検査調書</t>
    <phoneticPr fontId="1"/>
  </si>
  <si>
    <t>発注者</t>
    <phoneticPr fontId="1"/>
  </si>
  <si>
    <t>地係</t>
    <rPh sb="0" eb="2">
      <t>チカカリ</t>
    </rPh>
    <phoneticPr fontId="1"/>
  </si>
  <si>
    <t>見 積 依 頼 に つ い て</t>
    <phoneticPr fontId="1"/>
  </si>
  <si>
    <r>
      <rPr>
        <sz val="12"/>
        <color theme="1"/>
        <rFont val="游明朝"/>
        <family val="1"/>
        <charset val="128"/>
      </rPr>
      <t>立会人　　　　　</t>
    </r>
    <r>
      <rPr>
        <u/>
        <sz val="12"/>
        <color theme="1"/>
        <rFont val="游明朝"/>
        <family val="1"/>
        <charset val="128"/>
      </rPr>
      <t>　　　　　　　　　　　　　　</t>
    </r>
    <phoneticPr fontId="1"/>
  </si>
  <si>
    <t>開封日</t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</si>
  <si>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</si>
  <si>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長谷川　喜道</t>
    <rPh sb="0" eb="3">
      <t>ハセガワ</t>
    </rPh>
    <rPh sb="4" eb="5">
      <t>キ</t>
    </rPh>
    <rPh sb="5" eb="6">
      <t>ミチ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</si>
</sst>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&quot;×&quot;0.00&quot;=&quot;"/>
    <numFmt numFmtId="178" formatCode="#,###&quot;円&quot;"/>
    <numFmt numFmtId="179" formatCode="#,###\ &quot;円&quot;"/>
  </numFmts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8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u/>
      <sz val="12"/>
      <color theme="1"/>
      <name val="游明朝"/>
      <family val="1"/>
      <charset val="128"/>
    </font>
    <font>
      <u/>
      <sz val="11"/>
      <color theme="1"/>
      <name val="游明朝"/>
      <family val="1"/>
      <charset val="128"/>
    </font>
    <font>
      <sz val="20"/>
      <color theme="1"/>
      <name val="游明朝"/>
      <family val="1"/>
      <charset val="128"/>
    </font>
    <font>
      <sz val="22"/>
      <color theme="1"/>
      <name val="游明朝"/>
      <family val="1"/>
      <charset val="128"/>
    </font>
    <font>
      <sz val="16"/>
      <color theme="1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5" fillId="0" borderId="9" xfId="0" applyFont="1" applyBorder="1" applyAlignment="1">
      <alignment horizontal="centerContinuous" vertical="center"/>
    </xf>
    <xf numFmtId="0" fontId="5" fillId="0" borderId="8" xfId="0" applyFont="1" applyBorder="1" applyAlignment="1">
      <alignment horizontal="centerContinuous" vertical="center"/>
    </xf>
    <xf numFmtId="0" fontId="5" fillId="0" borderId="7" xfId="0" applyFont="1" applyBorder="1" applyAlignment="1">
      <alignment horizontal="centerContinuous" vertical="center"/>
    </xf>
    <xf numFmtId="0" fontId="6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 applyProtection="1">
      <alignment vertical="center"/>
      <protection locked="0"/>
    </xf>
    <xf numFmtId="0" fontId="7" fillId="0" borderId="8" xfId="0" applyFont="1" applyBorder="1" applyAlignment="1" applyProtection="1">
      <alignment vertical="center" wrapText="1"/>
      <protection locked="0"/>
    </xf>
    <xf numFmtId="0" fontId="8" fillId="0" borderId="9" xfId="0" applyFont="1" applyBorder="1" applyAlignment="1">
      <alignment horizontal="centerContinuous" vertical="center"/>
    </xf>
    <xf numFmtId="0" fontId="8" fillId="0" borderId="8" xfId="0" applyFont="1" applyBorder="1" applyAlignment="1">
      <alignment horizontal="centerContinuous" vertical="center"/>
    </xf>
    <xf numFmtId="0" fontId="8" fillId="0" borderId="7" xfId="0" applyFont="1" applyBorder="1" applyAlignment="1">
      <alignment horizontal="centerContinuous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Continuous" vertical="center"/>
    </xf>
    <xf numFmtId="0" fontId="6" fillId="0" borderId="7" xfId="0" applyFont="1" applyBorder="1" applyAlignment="1" applyProtection="1">
      <alignment horizontal="left" vertical="center"/>
      <protection locked="0"/>
    </xf>
    <xf numFmtId="0" fontId="7" fillId="0" borderId="3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6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0" xfId="0" applyFont="1" applyBorder="1">
      <alignment vertical="center"/>
    </xf>
    <xf numFmtId="0" fontId="9" fillId="0" borderId="5" xfId="0" applyFont="1" applyBorder="1" applyAlignment="1">
      <alignment horizontal="right"/>
    </xf>
    <xf numFmtId="0" fontId="6" fillId="0" borderId="6" xfId="0" applyFont="1" applyBorder="1" applyAlignment="1">
      <alignment horizontal="left"/>
    </xf>
    <xf numFmtId="0" fontId="6" fillId="0" borderId="5" xfId="0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/>
    <xf numFmtId="0" fontId="10" fillId="0" borderId="5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8" fillId="0" borderId="6" xfId="0" applyFont="1" applyBorder="1" applyAlignment="1">
      <alignment horizontal="justify" vertical="center"/>
    </xf>
    <xf numFmtId="0" fontId="6" fillId="0" borderId="10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1" xfId="0" applyFont="1" applyBorder="1">
      <alignment vertical="center"/>
    </xf>
    <xf numFmtId="176" fontId="6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Protection="1">
      <alignment vertical="center"/>
      <protection locked="0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wrapText="1"/>
    </xf>
    <xf numFmtId="0" fontId="7" fillId="0" borderId="0" xfId="0" applyFont="1">
      <alignment vertical="center"/>
    </xf>
    <xf numFmtId="0" fontId="5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indent="2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/>
    <xf numFmtId="0" fontId="7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>
      <alignment horizontal="right" vertical="center"/>
    </xf>
    <xf numFmtId="176" fontId="6" fillId="0" borderId="0" xfId="0" applyNumberFormat="1" applyFont="1" applyAlignment="1" applyProtection="1">
      <alignment horizontal="left" vertical="center"/>
      <protection locked="0"/>
    </xf>
    <xf numFmtId="0" fontId="7" fillId="0" borderId="0" xfId="0" applyFont="1" applyAlignment="1">
      <alignment vertical="top"/>
    </xf>
    <xf numFmtId="0" fontId="6" fillId="0" borderId="0" xfId="0" applyFont="1" applyAlignment="1">
      <alignment vertical="top"/>
    </xf>
    <xf numFmtId="176" fontId="7" fillId="0" borderId="0" xfId="0" applyNumberFormat="1" applyFont="1" applyAlignment="1" applyProtection="1">
      <alignment horizontal="left" vertical="center"/>
      <protection locked="0"/>
    </xf>
    <xf numFmtId="0" fontId="6" fillId="0" borderId="0" xfId="0" applyFont="1" applyAlignment="1"/>
    <xf numFmtId="0" fontId="11" fillId="0" borderId="0" xfId="0" applyFont="1">
      <alignment vertical="center"/>
    </xf>
    <xf numFmtId="0" fontId="7" fillId="0" borderId="1" xfId="0" applyFont="1" applyBorder="1" applyAlignment="1">
      <alignment horizontal="distributed" vertical="center" indent="1"/>
    </xf>
    <xf numFmtId="0" fontId="7" fillId="0" borderId="9" xfId="0" applyFont="1" applyBorder="1" applyAlignment="1">
      <alignment horizontal="left" vertical="center" indent="2"/>
    </xf>
    <xf numFmtId="0" fontId="6" fillId="0" borderId="7" xfId="0" applyFont="1" applyBorder="1">
      <alignment vertical="center"/>
    </xf>
    <xf numFmtId="0" fontId="6" fillId="0" borderId="7" xfId="0" applyFont="1" applyBorder="1" applyAlignment="1">
      <alignment horizontal="left" vertical="center"/>
    </xf>
    <xf numFmtId="176" fontId="6" fillId="0" borderId="7" xfId="0" applyNumberFormat="1" applyFont="1" applyBorder="1">
      <alignment vertical="center"/>
    </xf>
    <xf numFmtId="0" fontId="7" fillId="0" borderId="0" xfId="0" applyFont="1" applyAlignment="1">
      <alignment horizontal="left" vertical="center" indent="1"/>
    </xf>
    <xf numFmtId="0" fontId="7" fillId="0" borderId="12" xfId="0" applyFont="1" applyBorder="1" applyAlignment="1">
      <alignment horizontal="left"/>
    </xf>
    <xf numFmtId="0" fontId="8" fillId="0" borderId="0" xfId="0" applyFont="1">
      <alignment vertical="center"/>
    </xf>
    <xf numFmtId="0" fontId="7" fillId="0" borderId="0" xfId="0" applyFont="1" applyAlignment="1">
      <alignment horizontal="right" vertical="center" indent="1"/>
    </xf>
    <xf numFmtId="38" fontId="8" fillId="0" borderId="0" xfId="1" applyFont="1" applyAlignment="1">
      <alignment horizontal="centerContinuous" vertical="center"/>
    </xf>
    <xf numFmtId="38" fontId="5" fillId="0" borderId="0" xfId="1" applyFont="1" applyAlignment="1">
      <alignment horizontal="centerContinuous" vertical="center"/>
    </xf>
    <xf numFmtId="0" fontId="7" fillId="0" borderId="0" xfId="0" applyFont="1" applyAlignment="1" applyProtection="1">
      <alignment vertical="top"/>
      <protection locked="0"/>
    </xf>
    <xf numFmtId="0" fontId="7" fillId="0" borderId="7" xfId="0" applyFont="1" applyBorder="1" applyAlignment="1" applyProtection="1">
      <alignment vertical="center" wrapText="1"/>
      <protection locked="0"/>
    </xf>
    <xf numFmtId="0" fontId="6" fillId="0" borderId="7" xfId="0" applyFont="1" applyBorder="1" applyAlignment="1" applyProtection="1">
      <alignment vertical="center"/>
      <protection locked="0"/>
    </xf>
    <xf numFmtId="38" fontId="7" fillId="0" borderId="1" xfId="1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left" vertical="center" indent="2"/>
      <protection locked="0"/>
    </xf>
    <xf numFmtId="0" fontId="7" fillId="0" borderId="8" xfId="0" applyFont="1" applyBorder="1" applyProtection="1">
      <alignment vertical="center"/>
      <protection locked="0"/>
    </xf>
    <xf numFmtId="0" fontId="6" fillId="0" borderId="7" xfId="0" applyFont="1" applyBorder="1" applyProtection="1">
      <alignment vertical="center"/>
      <protection locked="0"/>
    </xf>
    <xf numFmtId="0" fontId="7" fillId="0" borderId="9" xfId="0" applyFont="1" applyFill="1" applyBorder="1" applyAlignment="1" applyProtection="1">
      <alignment horizontal="left" vertical="center" indent="1"/>
      <protection locked="0"/>
    </xf>
    <xf numFmtId="0" fontId="7" fillId="0" borderId="9" xfId="0" applyNumberFormat="1" applyFont="1" applyFill="1" applyBorder="1" applyAlignment="1" applyProtection="1">
      <alignment horizontal="left" vertical="center" indent="1"/>
      <protection locked="0"/>
    </xf>
    <xf numFmtId="0" fontId="7" fillId="0" borderId="9" xfId="0" applyFont="1" applyBorder="1" applyAlignment="1" applyProtection="1">
      <alignment horizontal="left" vertical="center" indent="1"/>
      <protection locked="0"/>
    </xf>
    <xf numFmtId="0" fontId="6" fillId="0" borderId="0" xfId="0" applyFont="1" applyAlignment="1">
      <alignment vertical="center"/>
    </xf>
    <xf numFmtId="176" fontId="7" fillId="0" borderId="9" xfId="0" applyNumberFormat="1" applyFont="1" applyFill="1" applyBorder="1" applyAlignment="1" applyProtection="1">
      <alignment horizontal="left" vertical="center" indent="1"/>
      <protection locked="0"/>
    </xf>
    <xf numFmtId="0" fontId="6" fillId="0" borderId="0" xfId="0" applyFont="1" applyBorder="1" applyAlignment="1" applyProtection="1">
      <alignment vertical="center"/>
      <protection locked="0"/>
    </xf>
    <xf numFmtId="176" fontId="7" fillId="0" borderId="0" xfId="0" applyNumberFormat="1" applyFont="1" applyBorder="1" applyAlignment="1" applyProtection="1">
      <alignment vertical="center"/>
      <protection locked="0"/>
    </xf>
    <xf numFmtId="0" fontId="7" fillId="0" borderId="12" xfId="0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left" indent="1"/>
      <protection locked="0"/>
    </xf>
    <xf numFmtId="178" fontId="13" fillId="0" borderId="1" xfId="1" applyNumberFormat="1" applyFont="1" applyBorder="1" applyAlignment="1" applyProtection="1">
      <alignment horizontal="right" vertical="center" indent="1"/>
      <protection locked="0"/>
    </xf>
    <xf numFmtId="178" fontId="13" fillId="0" borderId="9" xfId="1" applyNumberFormat="1" applyFont="1" applyBorder="1" applyAlignment="1" applyProtection="1">
      <alignment horizontal="right" vertical="center" indent="1"/>
      <protection locked="0"/>
    </xf>
    <xf numFmtId="38" fontId="5" fillId="0" borderId="5" xfId="1" applyFont="1" applyBorder="1" applyProtection="1">
      <alignment vertical="center"/>
    </xf>
    <xf numFmtId="179" fontId="5" fillId="0" borderId="0" xfId="1" applyNumberFormat="1" applyFont="1" applyBorder="1" applyAlignment="1">
      <alignment horizontal="left" vertical="center"/>
    </xf>
    <xf numFmtId="177" fontId="13" fillId="0" borderId="0" xfId="1" applyNumberFormat="1" applyFont="1" applyBorder="1" applyAlignment="1" applyProtection="1">
      <alignment horizontal="center" vertical="center"/>
    </xf>
    <xf numFmtId="176" fontId="7" fillId="0" borderId="0" xfId="0" applyNumberFormat="1" applyFont="1" applyProtection="1">
      <alignment vertical="center"/>
      <protection locked="0"/>
    </xf>
    <xf numFmtId="0" fontId="7" fillId="0" borderId="12" xfId="0" applyFont="1" applyBorder="1" applyAlignment="1" applyProtection="1">
      <alignment horizontal="left"/>
      <protection locked="0"/>
    </xf>
    <xf numFmtId="0" fontId="7" fillId="0" borderId="7" xfId="0" applyFont="1" applyBorder="1" applyProtection="1">
      <alignment vertical="center"/>
      <protection locked="0"/>
    </xf>
    <xf numFmtId="0" fontId="7" fillId="0" borderId="8" xfId="0" applyFont="1" applyBorder="1" applyAlignment="1" applyProtection="1">
      <alignment horizontal="left" vertical="center" indent="1"/>
      <protection locked="0"/>
    </xf>
    <xf numFmtId="0" fontId="7" fillId="0" borderId="7" xfId="0" applyFont="1" applyBorder="1" applyAlignment="1" applyProtection="1">
      <alignment horizontal="left" vertical="center" indent="1"/>
      <protection locked="0"/>
    </xf>
    <xf numFmtId="0" fontId="7" fillId="0" borderId="7" xfId="0" applyFont="1" applyBorder="1" applyAlignment="1" applyProtection="1">
      <alignment vertical="center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justify" wrapText="1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1" fillId="0" borderId="0" xfId="0" applyFont="1" applyAlignment="1">
      <alignment horizontal="distributed" vertical="center" indent="3"/>
    </xf>
    <xf numFmtId="0" fontId="7" fillId="0" borderId="1" xfId="0" applyFont="1" applyBorder="1" applyAlignment="1">
      <alignment horizontal="distributed" vertical="center" indent="1"/>
    </xf>
    <xf numFmtId="176" fontId="7" fillId="0" borderId="9" xfId="0" applyNumberFormat="1" applyFont="1" applyBorder="1" applyAlignment="1" applyProtection="1">
      <alignment horizontal="left" vertical="center" indent="2"/>
      <protection locked="0"/>
    </xf>
    <xf numFmtId="176" fontId="7" fillId="0" borderId="8" xfId="0" applyNumberFormat="1" applyFont="1" applyBorder="1" applyAlignment="1" applyProtection="1">
      <alignment horizontal="left" vertical="center" indent="2"/>
      <protection locked="0"/>
    </xf>
    <xf numFmtId="179" fontId="7" fillId="0" borderId="9" xfId="1" applyNumberFormat="1" applyFont="1" applyBorder="1" applyAlignment="1" applyProtection="1">
      <alignment horizontal="left" vertical="center" indent="2"/>
      <protection locked="0"/>
    </xf>
    <xf numFmtId="179" fontId="7" fillId="0" borderId="8" xfId="1" applyNumberFormat="1" applyFont="1" applyBorder="1" applyAlignment="1" applyProtection="1">
      <alignment horizontal="left" vertical="center" indent="2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1924050</xdr:colOff>
          <xdr:row>21</xdr:row>
          <xdr:rowOff>104775</xdr:rowOff>
        </xdr:from>
        <xdr:to>
          <xdr:col>3</xdr:col>
          <xdr:colOff>2352675</xdr:colOff>
          <xdr:row>22</xdr:row>
          <xdr:rowOff>142875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3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6" Type="http://schemas.openxmlformats.org/officeDocument/2006/relationships/comments" Target="../comments4.xml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25CA7-A8BC-4F46-9B0A-EB0651B8DF87}">
  <dimension ref="A1:G25"/>
  <sheetViews>
    <sheetView tabSelected="1" zoomScaleNormal="100" workbookViewId="0"/>
  </sheetViews>
  <sheetFormatPr defaultRowHeight="18"/>
  <cols>
    <col min="1" max="1" width="4.75" style="4" customWidth="1"/>
    <col min="2" max="2" width="17.25" style="4" customWidth="1"/>
    <col min="3" max="3" width="59.25" style="4" bestFit="1" customWidth="1"/>
    <col min="4" max="6" width="11.125" style="4" customWidth="1"/>
    <col min="7" max="7" width="10.625" style="4" customWidth="1"/>
    <col min="8" max="16384" width="9" style="4"/>
  </cols>
  <sheetData>
    <row r="1" spans="1:7" ht="30" customHeight="1">
      <c r="C1" s="32" t="s">
        <v>95</v>
      </c>
    </row>
    <row r="2" spans="1:7" ht="22.5" customHeight="1">
      <c r="A2" s="33"/>
      <c r="B2" s="33"/>
      <c r="C2" s="34" t="s">
        <v>86</v>
      </c>
    </row>
    <row r="3" spans="1:7" ht="22.5" customHeight="1">
      <c r="A3" s="33"/>
      <c r="B3" s="33"/>
      <c r="C3" s="34" t="str">
        <f t="shared" ref="C3:C4" si="0">IF(A3&lt;&gt;"","御中","")</f>
        <v/>
      </c>
    </row>
    <row r="4" spans="1:7" ht="22.5" customHeight="1">
      <c r="A4" s="33"/>
      <c r="B4" s="33"/>
      <c r="C4" s="34" t="str">
        <f t="shared" si="0"/>
        <v/>
      </c>
    </row>
    <row r="5" spans="1:7" ht="44.25" customHeight="1">
      <c r="C5" s="35" t="s">
        <v>79</v>
      </c>
      <c r="G5" s="36"/>
    </row>
    <row r="6" spans="1:7" ht="44.25" customHeight="1">
      <c r="A6" s="37" t="s">
        <v>92</v>
      </c>
      <c r="B6" s="37"/>
      <c r="C6" s="37"/>
      <c r="D6" s="38"/>
      <c r="E6" s="38"/>
      <c r="F6" s="38"/>
      <c r="G6" s="38"/>
    </row>
    <row r="7" spans="1:7" ht="37.5" customHeight="1">
      <c r="A7" s="39" t="s">
        <v>78</v>
      </c>
      <c r="B7" s="40"/>
      <c r="C7" s="40"/>
      <c r="D7" s="41"/>
      <c r="E7" s="41"/>
      <c r="F7" s="41"/>
      <c r="G7" s="41"/>
    </row>
    <row r="8" spans="1:7" ht="37.5" customHeight="1">
      <c r="A8" s="40" t="s">
        <v>0</v>
      </c>
      <c r="B8" s="40"/>
      <c r="C8" s="40"/>
      <c r="D8" s="42"/>
      <c r="E8" s="42"/>
      <c r="F8" s="42"/>
      <c r="G8" s="42"/>
    </row>
    <row r="9" spans="1:7" ht="37.5" customHeight="1">
      <c r="A9" s="36">
        <v>1</v>
      </c>
      <c r="B9" s="36" t="s">
        <v>55</v>
      </c>
      <c r="C9" s="43"/>
    </row>
    <row r="10" spans="1:7" ht="37.5" customHeight="1">
      <c r="A10" s="36">
        <v>2</v>
      </c>
      <c r="B10" s="36" t="s">
        <v>56</v>
      </c>
      <c r="C10" s="43"/>
      <c r="D10" s="44"/>
      <c r="E10" s="44"/>
    </row>
    <row r="11" spans="1:7" ht="37.5" customHeight="1">
      <c r="A11" s="36">
        <v>3</v>
      </c>
      <c r="B11" s="36" t="s">
        <v>57</v>
      </c>
      <c r="C11" s="45"/>
    </row>
    <row r="12" spans="1:7" ht="37.5" customHeight="1">
      <c r="A12" s="4" t="s">
        <v>13</v>
      </c>
      <c r="C12" s="43"/>
    </row>
    <row r="13" spans="1:7" ht="37.5" customHeight="1">
      <c r="A13" s="36">
        <v>4</v>
      </c>
      <c r="B13" s="36" t="s">
        <v>58</v>
      </c>
      <c r="C13" s="45"/>
    </row>
    <row r="14" spans="1:7" s="47" customFormat="1" ht="37.5" customHeight="1">
      <c r="A14" s="46" t="s">
        <v>59</v>
      </c>
      <c r="B14" s="46" t="s">
        <v>60</v>
      </c>
      <c r="C14" s="62"/>
    </row>
    <row r="15" spans="1:7" ht="37.5" customHeight="1">
      <c r="A15" s="36">
        <v>5</v>
      </c>
      <c r="B15" s="36" t="s">
        <v>61</v>
      </c>
      <c r="C15" s="48"/>
    </row>
    <row r="16" spans="1:7" ht="37.5" customHeight="1">
      <c r="A16" s="41">
        <v>6</v>
      </c>
      <c r="B16" s="41" t="s">
        <v>62</v>
      </c>
      <c r="C16" s="49" t="s">
        <v>63</v>
      </c>
      <c r="D16" s="49"/>
      <c r="E16" s="49"/>
      <c r="F16" s="49"/>
    </row>
    <row r="17" spans="1:3" ht="19.5" customHeight="1">
      <c r="C17" s="4" t="s">
        <v>64</v>
      </c>
    </row>
    <row r="18" spans="1:3" ht="19.5" customHeight="1">
      <c r="C18" s="4" t="s">
        <v>65</v>
      </c>
    </row>
    <row r="19" spans="1:3" ht="19.5" customHeight="1">
      <c r="C19" s="4" t="s">
        <v>66</v>
      </c>
    </row>
    <row r="20" spans="1:3" ht="19.5" customHeight="1">
      <c r="C20" s="4" t="s">
        <v>67</v>
      </c>
    </row>
    <row r="21" spans="1:3" ht="19.5" customHeight="1">
      <c r="C21" s="4" t="s">
        <v>68</v>
      </c>
    </row>
    <row r="22" spans="1:3" ht="19.5" customHeight="1"/>
    <row r="23" spans="1:3" ht="19.5" customHeight="1">
      <c r="C23" s="4" t="s">
        <v>69</v>
      </c>
    </row>
    <row r="24" spans="1:3" ht="18" customHeight="1"/>
    <row r="25" spans="1:3" ht="19.5">
      <c r="A25" s="36" t="s">
        <v>70</v>
      </c>
      <c r="B25" s="36" t="s">
        <v>71</v>
      </c>
    </row>
  </sheetData>
  <phoneticPr fontId="1"/>
  <pageMargins left="0.59055118110236227" right="0.59055118110236227" top="0.78740157480314965" bottom="0.59055118110236227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5426D-A77C-4CB0-A4A1-39AC74B08811}">
  <dimension ref="A1:I25"/>
  <sheetViews>
    <sheetView zoomScaleNormal="100" workbookViewId="0"/>
  </sheetViews>
  <sheetFormatPr defaultRowHeight="18"/>
  <cols>
    <col min="1" max="1" width="12.25" style="4" customWidth="1"/>
    <col min="2" max="2" width="26.25" style="4" customWidth="1"/>
    <col min="3" max="3" width="10.5" style="4" customWidth="1"/>
    <col min="4" max="4" width="26.25" style="4" customWidth="1"/>
    <col min="5" max="5" width="7.5" style="4" customWidth="1"/>
    <col min="6" max="7" width="9" style="4"/>
    <col min="8" max="8" width="9.5" style="4" bestFit="1" customWidth="1"/>
    <col min="9" max="9" width="23" style="4" customWidth="1"/>
    <col min="10" max="16384" width="9" style="4"/>
  </cols>
  <sheetData>
    <row r="1" spans="1:7" ht="30" customHeight="1">
      <c r="A1" s="1" t="s">
        <v>1</v>
      </c>
      <c r="B1" s="2"/>
      <c r="C1" s="2"/>
      <c r="D1" s="2"/>
      <c r="E1" s="3"/>
    </row>
    <row r="2" spans="1:7" ht="30" customHeight="1">
      <c r="A2" s="51" t="s">
        <v>2</v>
      </c>
      <c r="B2" s="69"/>
      <c r="C2" s="6"/>
      <c r="D2" s="7"/>
      <c r="E2" s="63"/>
    </row>
    <row r="3" spans="1:7" ht="30" customHeight="1">
      <c r="A3" s="51" t="s">
        <v>94</v>
      </c>
      <c r="B3" s="73"/>
      <c r="C3" s="6"/>
      <c r="D3" s="7"/>
      <c r="E3" s="64"/>
    </row>
    <row r="4" spans="1:7" ht="30" customHeight="1">
      <c r="A4" s="51" t="s">
        <v>3</v>
      </c>
      <c r="B4" s="70"/>
      <c r="C4" s="6"/>
      <c r="D4" s="7"/>
      <c r="E4" s="63"/>
    </row>
    <row r="5" spans="1:7" ht="30" customHeight="1">
      <c r="A5" s="8" t="s">
        <v>14</v>
      </c>
      <c r="B5" s="9"/>
      <c r="C5" s="9"/>
      <c r="D5" s="9"/>
      <c r="E5" s="10"/>
    </row>
    <row r="6" spans="1:7" ht="30" customHeight="1">
      <c r="A6" s="11" t="s">
        <v>4</v>
      </c>
      <c r="B6" s="12" t="s">
        <v>5</v>
      </c>
      <c r="C6" s="12"/>
      <c r="D6" s="11" t="s">
        <v>6</v>
      </c>
      <c r="E6" s="5" t="s">
        <v>7</v>
      </c>
    </row>
    <row r="7" spans="1:7" ht="30" customHeight="1">
      <c r="A7" s="11">
        <v>1</v>
      </c>
      <c r="B7" s="71"/>
      <c r="C7" s="74"/>
      <c r="D7" s="78"/>
      <c r="E7" s="65"/>
    </row>
    <row r="8" spans="1:7" ht="30" customHeight="1">
      <c r="A8" s="11">
        <v>2</v>
      </c>
      <c r="B8" s="71"/>
      <c r="C8" s="13"/>
      <c r="D8" s="79"/>
      <c r="E8" s="65"/>
    </row>
    <row r="9" spans="1:7" ht="30" customHeight="1">
      <c r="A9" s="11">
        <v>3</v>
      </c>
      <c r="B9" s="71"/>
      <c r="C9" s="13"/>
      <c r="D9" s="79"/>
      <c r="E9" s="65"/>
    </row>
    <row r="10" spans="1:7" ht="30" customHeight="1">
      <c r="A10" s="11">
        <v>4</v>
      </c>
      <c r="B10" s="71"/>
      <c r="C10" s="13"/>
      <c r="D10" s="79"/>
      <c r="E10" s="65"/>
    </row>
    <row r="11" spans="1:7" ht="30" customHeight="1">
      <c r="A11" s="11">
        <v>5</v>
      </c>
      <c r="B11" s="71"/>
      <c r="C11" s="13"/>
      <c r="D11" s="79"/>
      <c r="E11" s="65"/>
    </row>
    <row r="12" spans="1:7" ht="30" customHeight="1">
      <c r="A12" s="89"/>
      <c r="B12" s="89"/>
      <c r="C12" s="89"/>
      <c r="D12" s="89"/>
      <c r="E12" s="89"/>
    </row>
    <row r="13" spans="1:7" ht="30" customHeight="1">
      <c r="A13" s="14" t="s">
        <v>8</v>
      </c>
      <c r="B13" s="15"/>
      <c r="C13" s="16"/>
      <c r="D13" s="16"/>
      <c r="E13" s="17"/>
    </row>
    <row r="14" spans="1:7" ht="30" customHeight="1">
      <c r="A14" s="14" t="s">
        <v>9</v>
      </c>
      <c r="B14" s="15"/>
      <c r="C14" s="16"/>
      <c r="D14" s="16"/>
      <c r="E14" s="17"/>
    </row>
    <row r="15" spans="1:7" ht="30" customHeight="1">
      <c r="A15" s="14" t="s">
        <v>15</v>
      </c>
      <c r="B15" s="18"/>
      <c r="C15" s="19"/>
      <c r="D15" s="75" t="s">
        <v>95</v>
      </c>
      <c r="E15" s="17"/>
    </row>
    <row r="16" spans="1:7" ht="26.25" customHeight="1">
      <c r="A16" s="20" t="s">
        <v>93</v>
      </c>
      <c r="B16" s="76"/>
      <c r="C16" s="19"/>
      <c r="D16" s="77"/>
      <c r="E16" s="21" t="s">
        <v>80</v>
      </c>
      <c r="G16" s="72"/>
    </row>
    <row r="17" spans="1:9" ht="26.25" customHeight="1">
      <c r="A17" s="22"/>
      <c r="B17" s="19"/>
      <c r="C17" s="19"/>
      <c r="D17" s="19"/>
      <c r="E17" s="17"/>
      <c r="G17" s="16"/>
      <c r="H17" s="16"/>
      <c r="I17" s="16"/>
    </row>
    <row r="18" spans="1:9" ht="26.25" customHeight="1">
      <c r="A18" s="20" t="s">
        <v>93</v>
      </c>
      <c r="B18" s="76"/>
      <c r="C18" s="19"/>
      <c r="D18" s="77"/>
      <c r="E18" s="21" t="s">
        <v>80</v>
      </c>
      <c r="G18" s="16"/>
      <c r="H18" s="23"/>
      <c r="I18" s="24"/>
    </row>
    <row r="19" spans="1:9" ht="26.25" customHeight="1">
      <c r="A19" s="22"/>
      <c r="B19" s="19"/>
      <c r="C19" s="19"/>
      <c r="D19" s="19"/>
      <c r="E19" s="17"/>
      <c r="G19" s="16"/>
      <c r="H19" s="16"/>
      <c r="I19" s="16"/>
    </row>
    <row r="20" spans="1:9" ht="26.25" customHeight="1">
      <c r="A20" s="20" t="s">
        <v>93</v>
      </c>
      <c r="B20" s="76"/>
      <c r="C20" s="19"/>
      <c r="D20" s="77"/>
      <c r="E20" s="21" t="s">
        <v>80</v>
      </c>
    </row>
    <row r="21" spans="1:9" ht="26.25" customHeight="1">
      <c r="A21" s="25"/>
      <c r="B21" s="26"/>
      <c r="C21" s="26"/>
      <c r="E21" s="17"/>
    </row>
    <row r="22" spans="1:9" ht="26.25" customHeight="1">
      <c r="A22" s="25"/>
      <c r="B22" s="26"/>
      <c r="C22" s="26"/>
      <c r="D22" s="26"/>
      <c r="E22" s="27"/>
    </row>
    <row r="23" spans="1:9" ht="25.5" customHeight="1">
      <c r="A23" s="90" t="s">
        <v>81</v>
      </c>
      <c r="B23" s="93" t="s">
        <v>10</v>
      </c>
      <c r="C23" s="93"/>
      <c r="D23" s="93"/>
      <c r="E23" s="93"/>
    </row>
    <row r="24" spans="1:9" ht="30">
      <c r="A24" s="91"/>
      <c r="B24" s="80" t="e">
        <f>INDEX(D7:D11,MATCH("決定",E7:E11,1))</f>
        <v>#N/A</v>
      </c>
      <c r="C24" s="82">
        <v>1.1000000000000001</v>
      </c>
      <c r="D24" s="81" t="e">
        <f>ROUNDDOWN(B24*C24,1)</f>
        <v>#N/A</v>
      </c>
      <c r="E24" s="28"/>
    </row>
    <row r="25" spans="1:9">
      <c r="A25" s="92"/>
      <c r="B25" s="29"/>
      <c r="C25" s="30"/>
      <c r="D25" s="30"/>
      <c r="E25" s="31"/>
    </row>
  </sheetData>
  <mergeCells count="3">
    <mergeCell ref="A12:E12"/>
    <mergeCell ref="A23:A25"/>
    <mergeCell ref="B23:E23"/>
  </mergeCells>
  <phoneticPr fontId="1"/>
  <dataValidations count="1">
    <dataValidation type="list" allowBlank="1" showInputMessage="1" showErrorMessage="1" sqref="E7:E11" xr:uid="{C3A61F7B-EA9E-4707-9318-0B764B72E8C9}">
      <formula1>"決定"</formula1>
    </dataValidation>
  </dataValidations>
  <printOptions horizontalCentered="1" verticalCentered="1"/>
  <pageMargins left="0.59055118110236227" right="0.39370078740157483" top="0.39370078740157483" bottom="0.39370078740157483" header="0.31496062992125984" footer="0.31496062992125984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7B6A0-F377-4223-8BCB-8602AC86F671}">
  <dimension ref="A1:H24"/>
  <sheetViews>
    <sheetView zoomScaleNormal="100" workbookViewId="0">
      <selection sqref="A1:H1"/>
    </sheetView>
  </sheetViews>
  <sheetFormatPr defaultRowHeight="18"/>
  <cols>
    <col min="1" max="1" width="4.125" style="4" customWidth="1"/>
    <col min="2" max="2" width="12.75" style="4" customWidth="1"/>
    <col min="3" max="3" width="13.5" style="4" customWidth="1"/>
    <col min="4" max="4" width="12.375" style="4" customWidth="1"/>
    <col min="5" max="5" width="10.375" style="4" customWidth="1"/>
    <col min="6" max="6" width="14.5" style="4" customWidth="1"/>
    <col min="7" max="7" width="3.875" style="4" bestFit="1" customWidth="1"/>
    <col min="8" max="8" width="10.375" style="4" customWidth="1"/>
    <col min="9" max="16384" width="9" style="4"/>
  </cols>
  <sheetData>
    <row r="1" spans="1:8" ht="53.25" customHeight="1">
      <c r="A1" s="95" t="s">
        <v>83</v>
      </c>
      <c r="B1" s="95"/>
      <c r="C1" s="95"/>
      <c r="D1" s="95"/>
      <c r="E1" s="95"/>
      <c r="F1" s="95"/>
      <c r="G1" s="95"/>
      <c r="H1" s="95"/>
    </row>
    <row r="2" spans="1:8" ht="37.5" customHeight="1">
      <c r="A2" s="58" t="s">
        <v>28</v>
      </c>
      <c r="B2" s="58" t="s">
        <v>35</v>
      </c>
    </row>
    <row r="3" spans="1:8" ht="37.5" customHeight="1">
      <c r="A3" s="58" t="s">
        <v>37</v>
      </c>
      <c r="B3" s="58" t="s">
        <v>36</v>
      </c>
      <c r="C3" s="56" t="s">
        <v>19</v>
      </c>
    </row>
    <row r="4" spans="1:8" ht="37.5" customHeight="1">
      <c r="A4" s="58" t="s">
        <v>39</v>
      </c>
      <c r="B4" s="58" t="s">
        <v>38</v>
      </c>
      <c r="C4" s="59" t="s">
        <v>84</v>
      </c>
      <c r="D4" s="56" t="s">
        <v>88</v>
      </c>
    </row>
    <row r="5" spans="1:8" ht="37.5" customHeight="1">
      <c r="C5" s="59" t="s">
        <v>85</v>
      </c>
      <c r="D5" s="56" t="s">
        <v>88</v>
      </c>
    </row>
    <row r="6" spans="1:8" ht="37.5" customHeight="1">
      <c r="A6" s="58" t="s">
        <v>42</v>
      </c>
      <c r="B6" s="58" t="s">
        <v>41</v>
      </c>
      <c r="C6" s="59" t="s">
        <v>87</v>
      </c>
      <c r="E6" s="60"/>
      <c r="F6" s="61"/>
      <c r="G6" s="4" t="s">
        <v>20</v>
      </c>
    </row>
    <row r="7" spans="1:8" ht="25.5" customHeight="1">
      <c r="B7" s="4" t="s">
        <v>21</v>
      </c>
      <c r="E7" s="60"/>
      <c r="F7" s="61"/>
      <c r="G7" s="4" t="s">
        <v>20</v>
      </c>
    </row>
    <row r="8" spans="1:8" ht="18" customHeight="1">
      <c r="B8" s="4" t="s">
        <v>17</v>
      </c>
    </row>
    <row r="9" spans="1:8" ht="18" customHeight="1">
      <c r="B9" s="4" t="s">
        <v>25</v>
      </c>
    </row>
    <row r="10" spans="1:8" ht="37.5" customHeight="1">
      <c r="A10" s="58" t="s">
        <v>44</v>
      </c>
      <c r="B10" s="58" t="s">
        <v>43</v>
      </c>
      <c r="C10" s="56" t="s">
        <v>22</v>
      </c>
    </row>
    <row r="11" spans="1:8" ht="37.5" customHeight="1">
      <c r="A11" s="58" t="s">
        <v>46</v>
      </c>
      <c r="B11" s="58" t="s">
        <v>45</v>
      </c>
      <c r="C11" s="56" t="s">
        <v>23</v>
      </c>
    </row>
    <row r="12" spans="1:8" ht="75.75" customHeight="1">
      <c r="B12" s="96" t="s">
        <v>24</v>
      </c>
      <c r="C12" s="96"/>
      <c r="D12" s="96"/>
      <c r="E12" s="96"/>
      <c r="F12" s="96"/>
      <c r="G12" s="96"/>
      <c r="H12" s="96"/>
    </row>
    <row r="13" spans="1:8" ht="18" customHeight="1">
      <c r="B13" s="4" t="s">
        <v>18</v>
      </c>
    </row>
    <row r="14" spans="1:8" ht="25.5" customHeight="1"/>
    <row r="15" spans="1:8" s="47" customFormat="1" ht="39" customHeight="1">
      <c r="E15" s="46" t="s">
        <v>26</v>
      </c>
    </row>
    <row r="16" spans="1:8" ht="22.5" customHeight="1">
      <c r="C16" s="94"/>
      <c r="D16" s="42" t="s">
        <v>29</v>
      </c>
      <c r="E16" s="36" t="s">
        <v>30</v>
      </c>
    </row>
    <row r="17" spans="1:6" ht="22.5" customHeight="1">
      <c r="C17" s="94"/>
      <c r="D17" s="42" t="s">
        <v>31</v>
      </c>
      <c r="E17" s="36" t="s">
        <v>34</v>
      </c>
    </row>
    <row r="18" spans="1:6" ht="22.5" customHeight="1">
      <c r="E18" s="42" t="s">
        <v>33</v>
      </c>
      <c r="F18" s="42" t="s">
        <v>96</v>
      </c>
    </row>
    <row r="19" spans="1:6" ht="22.5" customHeight="1">
      <c r="E19" s="36" t="s">
        <v>27</v>
      </c>
    </row>
    <row r="20" spans="1:6" ht="22.5" customHeight="1"/>
    <row r="21" spans="1:6" ht="22.5" customHeight="1">
      <c r="C21" s="94"/>
      <c r="D21" s="42" t="s">
        <v>29</v>
      </c>
      <c r="E21" s="36" t="s">
        <v>32</v>
      </c>
    </row>
    <row r="22" spans="1:6" ht="22.5" customHeight="1">
      <c r="C22" s="94"/>
      <c r="D22" s="42" t="s">
        <v>31</v>
      </c>
    </row>
    <row r="23" spans="1:6" ht="30" customHeight="1"/>
    <row r="24" spans="1:6">
      <c r="A24" s="4" t="s">
        <v>16</v>
      </c>
    </row>
  </sheetData>
  <mergeCells count="4">
    <mergeCell ref="C21:C22"/>
    <mergeCell ref="A1:H1"/>
    <mergeCell ref="B12:H12"/>
    <mergeCell ref="C16:C17"/>
  </mergeCells>
  <phoneticPr fontId="1"/>
  <pageMargins left="0.59055118110236227" right="0.59055118110236227" top="0.74803149606299213" bottom="0.74803149606299213" header="0.31496062992125984" footer="0.31496062992125984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9747A-0E91-4C4F-A933-8F23C6D6C8D6}">
  <dimension ref="A1:D23"/>
  <sheetViews>
    <sheetView zoomScale="85" zoomScaleNormal="85" workbookViewId="0">
      <selection activeCell="B3" sqref="B3"/>
    </sheetView>
  </sheetViews>
  <sheetFormatPr defaultRowHeight="18"/>
  <cols>
    <col min="1" max="1" width="16.125" style="4" customWidth="1"/>
    <col min="2" max="2" width="16.875" style="4" customWidth="1"/>
    <col min="3" max="3" width="17.5" style="4" customWidth="1"/>
    <col min="4" max="4" width="31.375" style="4" customWidth="1"/>
    <col min="5" max="16384" width="9" style="4"/>
  </cols>
  <sheetData>
    <row r="1" spans="1:4" s="50" customFormat="1" ht="33" customHeight="1">
      <c r="A1" s="97" t="s">
        <v>89</v>
      </c>
      <c r="B1" s="97"/>
      <c r="C1" s="97"/>
      <c r="D1" s="97"/>
    </row>
    <row r="2" spans="1:4" s="50" customFormat="1" ht="18" customHeight="1"/>
    <row r="3" spans="1:4" ht="37.5" customHeight="1">
      <c r="A3" s="51" t="s">
        <v>2</v>
      </c>
      <c r="B3" s="66"/>
      <c r="C3" s="67"/>
      <c r="D3" s="68"/>
    </row>
    <row r="4" spans="1:4" ht="37.5" customHeight="1">
      <c r="A4" s="51" t="s">
        <v>47</v>
      </c>
      <c r="B4" s="52" t="s">
        <v>32</v>
      </c>
      <c r="C4" s="67"/>
      <c r="D4" s="88" t="s">
        <v>91</v>
      </c>
    </row>
    <row r="5" spans="1:4" ht="37.5" customHeight="1">
      <c r="A5" s="51" t="s">
        <v>40</v>
      </c>
      <c r="B5" s="101"/>
      <c r="C5" s="102"/>
      <c r="D5" s="54"/>
    </row>
    <row r="6" spans="1:4" ht="37.5" customHeight="1">
      <c r="A6" s="51" t="s">
        <v>48</v>
      </c>
      <c r="B6" s="99"/>
      <c r="C6" s="100"/>
      <c r="D6" s="55"/>
    </row>
    <row r="7" spans="1:4" ht="37.5" customHeight="1">
      <c r="A7" s="51" t="s">
        <v>72</v>
      </c>
      <c r="B7" s="99"/>
      <c r="C7" s="100"/>
      <c r="D7" s="53"/>
    </row>
    <row r="8" spans="1:4" ht="37.5" customHeight="1">
      <c r="A8" s="98" t="s">
        <v>73</v>
      </c>
      <c r="B8" s="5" t="s">
        <v>12</v>
      </c>
      <c r="C8" s="71"/>
      <c r="D8" s="85"/>
    </row>
    <row r="9" spans="1:4" ht="37.5" customHeight="1">
      <c r="A9" s="98"/>
      <c r="B9" s="5" t="s">
        <v>11</v>
      </c>
      <c r="C9" s="71"/>
      <c r="D9" s="85"/>
    </row>
    <row r="10" spans="1:4" ht="37.5" customHeight="1">
      <c r="A10" s="98"/>
      <c r="B10" s="5" t="s">
        <v>75</v>
      </c>
      <c r="C10" s="71"/>
      <c r="D10" s="85"/>
    </row>
    <row r="11" spans="1:4" ht="37.5" customHeight="1">
      <c r="A11" s="51" t="s">
        <v>49</v>
      </c>
      <c r="B11" s="99"/>
      <c r="C11" s="100"/>
      <c r="D11" s="68"/>
    </row>
    <row r="12" spans="1:4" ht="37.5" customHeight="1">
      <c r="A12" s="98" t="s">
        <v>50</v>
      </c>
      <c r="B12" s="5" t="s">
        <v>51</v>
      </c>
      <c r="C12" s="71"/>
      <c r="D12" s="85"/>
    </row>
    <row r="13" spans="1:4" ht="37.5" customHeight="1">
      <c r="A13" s="98"/>
      <c r="B13" s="11" t="s">
        <v>76</v>
      </c>
      <c r="C13" s="71"/>
      <c r="D13" s="85"/>
    </row>
    <row r="14" spans="1:4" ht="37.5" customHeight="1">
      <c r="A14" s="98"/>
      <c r="B14" s="5" t="s">
        <v>52</v>
      </c>
      <c r="C14" s="71"/>
      <c r="D14" s="85"/>
    </row>
    <row r="15" spans="1:4" ht="37.5" customHeight="1">
      <c r="A15" s="51" t="s">
        <v>53</v>
      </c>
      <c r="B15" s="71"/>
      <c r="C15" s="86"/>
      <c r="D15" s="87"/>
    </row>
    <row r="16" spans="1:4" ht="37.5" customHeight="1">
      <c r="A16" s="51" t="s">
        <v>74</v>
      </c>
      <c r="B16" s="71"/>
      <c r="C16" s="67"/>
      <c r="D16" s="85"/>
    </row>
    <row r="17" spans="1:4" ht="15" customHeight="1"/>
    <row r="18" spans="1:4" ht="33.75" customHeight="1">
      <c r="A18" s="56" t="s">
        <v>54</v>
      </c>
    </row>
    <row r="19" spans="1:4" ht="33.75" customHeight="1">
      <c r="C19" s="36"/>
      <c r="D19" s="83" t="s">
        <v>95</v>
      </c>
    </row>
    <row r="20" spans="1:4" ht="28.5" customHeight="1">
      <c r="A20" s="56" t="s">
        <v>90</v>
      </c>
    </row>
    <row r="21" spans="1:4" ht="28.5" customHeight="1">
      <c r="A21" s="56" t="s">
        <v>82</v>
      </c>
    </row>
    <row r="22" spans="1:4" ht="33.75" customHeight="1">
      <c r="C22" s="57" t="s">
        <v>77</v>
      </c>
      <c r="D22" s="84"/>
    </row>
    <row r="23" spans="1:4" ht="30" customHeight="1"/>
  </sheetData>
  <mergeCells count="7">
    <mergeCell ref="A1:D1"/>
    <mergeCell ref="A8:A10"/>
    <mergeCell ref="A12:A14"/>
    <mergeCell ref="B6:C6"/>
    <mergeCell ref="B7:C7"/>
    <mergeCell ref="B5:C5"/>
    <mergeCell ref="B11:C11"/>
  </mergeCells>
  <phoneticPr fontId="1"/>
  <pageMargins left="0.59055118110236227" right="0.59055118110236227" top="0.59055118110236227" bottom="0.39370078740157483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7" r:id="rId4">
          <objectPr defaultSize="0" r:id="rId5">
            <anchor>
              <from>
                <xdr:col>3</xdr:col>
                <xdr:colOff>1924050</xdr:colOff>
                <xdr:row>21</xdr:row>
                <xdr:rowOff>104775</xdr:rowOff>
              </from>
              <to>
                <xdr:col>3</xdr:col>
                <xdr:colOff>2352675</xdr:colOff>
                <xdr:row>22</xdr:row>
                <xdr:rowOff>142875</xdr:rowOff>
              </to>
            </anchor>
          </objectPr>
        </oleObject>
      </mc:Choice>
      <mc:Fallback>
        <oleObject progId="Word.Document.12" shapeId="1126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1 見積依頼書</vt:lpstr>
      <vt:lpstr>2 見積結果一覧</vt:lpstr>
      <vt:lpstr>4 業務委託契約書</vt:lpstr>
      <vt:lpstr>5 業務委託完成検査調書</vt:lpstr>
      <vt:lpstr>'2 見積結果一覧'!Print_Area</vt:lpstr>
      <vt:lpstr>'4 業務委託契約書'!Print_Area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坂井市農地水広域協定事務局</dc:creator>
  <cp:lastModifiedBy>Sakai</cp:lastModifiedBy>
  <cp:lastPrinted>2023-05-19T00:48:30Z</cp:lastPrinted>
  <dcterms:created xsi:type="dcterms:W3CDTF">2023-01-06T06:59:46Z</dcterms:created>
  <dcterms:modified xsi:type="dcterms:W3CDTF">2025-06-05T04:35:55Z</dcterms:modified>
</cp:coreProperties>
</file>